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PÚBLICA\1811-Noviembre2018\1811-Noviembre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Sociedades!$E$35</definedName>
    <definedName name="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E83" i="2" l="1"/>
  <c r="D83" i="2"/>
  <c r="F3" i="2" l="1"/>
  <c r="E3" i="2"/>
  <c r="D3" i="2"/>
  <c r="D7" i="2" l="1"/>
  <c r="D11" i="2"/>
  <c r="E7" i="2"/>
  <c r="E11" i="2"/>
  <c r="F7" i="2"/>
  <c r="F11" i="2"/>
  <c r="F83" i="2" s="1"/>
</calcChain>
</file>

<file path=xl/sharedStrings.xml><?xml version="1.0" encoding="utf-8"?>
<sst xmlns="http://schemas.openxmlformats.org/spreadsheetml/2006/main" count="153" uniqueCount="141">
  <si>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</si>
  <si>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</si>
  <si>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</si>
  <si>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</si>
  <si>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</si>
  <si>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</si>
  <si>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</si>
  <si>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</si>
  <si>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</si>
  <si>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</si>
  <si>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</si>
  <si>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</si>
  <si>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</si>
  <si>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</si>
  <si>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</si>
  <si>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</si>
  <si>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</si>
  <si>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</si>
  <si>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</si>
  <si>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</si>
  <si>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</si>
  <si>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</si>
  <si>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</si>
  <si>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</si>
  <si>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</si>
  <si>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</si>
  <si>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</si>
  <si>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</si>
  <si>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</si>
  <si>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</si>
  <si>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</si>
  <si>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</si>
  <si>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</si>
  <si>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</si>
  <si>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</si>
  <si>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</si>
  <si>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</si>
  <si>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</si>
  <si>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</si>
  <si>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</si>
  <si>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</si>
  <si>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</si>
  <si>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</si>
  <si>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</si>
  <si>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</si>
  <si>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</si>
  <si>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</si>
  <si>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</si>
  <si>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</si>
  <si>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</si>
  <si>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</si>
  <si>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</si>
  <si>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</si>
  <si>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</si>
  <si>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</si>
  <si>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</si>
  <si>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</si>
  <si>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</si>
  <si>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</si>
  <si>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</si>
  <si>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</si>
  <si>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</si>
  <si>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</si>
  <si>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</si>
  <si>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</si>
  <si>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</si>
  <si>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</si>
  <si>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</si>
  <si>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</si>
  <si>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</si>
  <si>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</si>
  <si>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</si>
  <si>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</si>
  <si>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</si>
  <si>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</si>
  <si>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</si>
  <si>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</si>
  <si>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</si>
  <si>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</si>
  <si>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</si>
  <si>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</si>
  <si>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</si>
  <si>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</si>
  <si>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</si>
  <si>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</si>
  <si>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</si>
  <si>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</si>
  <si>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</si>
  <si>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</si>
  <si>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</si>
  <si>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</si>
  <si>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</si>
  <si>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</si>
  <si>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</si>
  <si>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</si>
  <si>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</si>
  <si>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</si>
  <si>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</si>
  <si>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</si>
  <si>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</si>
  <si>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</si>
  <si>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</si>
  <si>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</si>
  <si>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</si>
  <si>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</si>
  <si>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</si>
  <si>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</si>
  <si>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</si>
  <si>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</si>
  <si>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</si>
  <si>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</si>
  <si>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</si>
  <si>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</si>
  <si>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</si>
  <si>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</si>
  <si>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</si>
  <si>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</si>
  <si>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</si>
  <si>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</si>
  <si>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</si>
  <si>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</si>
  <si>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</si>
  <si>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</si>
  <si>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</si>
  <si>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</si>
  <si>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</si>
  <si>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</si>
  <si>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</si>
  <si>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</si>
  <si>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</si>
  <si>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</si>
  <si>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</si>
  <si>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</si>
  <si>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</si>
  <si>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</si>
  <si>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</si>
  <si>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</si>
  <si>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</si>
  <si>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</si>
  <si>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(1) Información número accionistas: últimos datos disponibles. Datos actualizados a 30 de septiembre del 2018</t>
  </si>
  <si>
    <t>GINVEST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</si>
</sst>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1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/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/>
      <top style="thin">
        <color rgb="FFF67307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0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10" fontId="35" fillId="0" borderId="0" xfId="52" applyNumberFormat="1" applyFont="1" applyFill="1" applyBorder="1" applyAlignment="1">
      <alignment vertical="center"/>
    </xf>
    <xf numFmtId="0" fontId="38" fillId="34" borderId="42" xfId="0" applyFont="1" applyFill="1" applyBorder="1" applyAlignment="1">
      <alignment horizontal="right" vertical="center" indent="1"/>
    </xf>
    <xf numFmtId="2" fontId="35" fillId="0" borderId="0" xfId="52" applyNumberFormat="1" applyFont="1" applyFill="1" applyBorder="1"/>
    <xf numFmtId="1" fontId="35" fillId="0" borderId="0" xfId="52" applyNumberFormat="1" applyFont="1" applyFill="1" applyBorder="1"/>
    <xf numFmtId="0" fontId="27" fillId="0" borderId="37" xfId="0" applyFont="1" applyFill="1" applyBorder="1" applyAlignment="1">
      <alignment horizontal="left" vertical="center" indent="1"/>
    </xf>
    <xf numFmtId="0" fontId="28" fillId="0" borderId="37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22" xfId="0" applyFont="1" applyFill="1" applyBorder="1" applyAlignment="1">
      <alignment horizontal="left" vertical="center" indent="1"/>
    </xf>
    <xf numFmtId="0" fontId="28" fillId="0" borderId="22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41" xfId="0" applyNumberFormat="1" applyFont="1" applyFill="1" applyBorder="1" applyAlignment="1">
      <alignment horizontal="right" vertical="center" indent="1"/>
    </xf>
    <xf numFmtId="0" fontId="28" fillId="0" borderId="39" xfId="0" applyFont="1" applyFill="1" applyBorder="1" applyAlignment="1">
      <alignment horizontal="lef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27" fillId="0" borderId="43" xfId="0" applyFont="1" applyFill="1" applyBorder="1" applyAlignment="1">
      <alignment horizontal="left" vertical="center" indent="1"/>
    </xf>
    <xf numFmtId="0" fontId="28" fillId="0" borderId="43" xfId="0" applyFont="1" applyFill="1" applyBorder="1" applyAlignment="1">
      <alignment horizontal="left" vertical="center" indent="1"/>
    </xf>
    <xf numFmtId="3" fontId="30" fillId="0" borderId="43" xfId="0" applyNumberFormat="1" applyFont="1" applyFill="1" applyBorder="1" applyAlignment="1">
      <alignment horizontal="right" vertical="center" indent="1"/>
    </xf>
    <xf numFmtId="0" fontId="30" fillId="0" borderId="43" xfId="0" applyFont="1" applyFill="1" applyBorder="1" applyAlignment="1">
      <alignment horizontal="right" vertical="center" indent="1"/>
    </xf>
    <xf numFmtId="3" fontId="30" fillId="0" borderId="44" xfId="0" applyNumberFormat="1" applyFont="1" applyFill="1" applyBorder="1" applyAlignment="1">
      <alignment horizontal="right" vertical="center" indent="1"/>
    </xf>
    <xf numFmtId="0" fontId="27" fillId="0" borderId="16" xfId="0" applyFont="1" applyFill="1" applyBorder="1" applyAlignment="1">
      <alignment horizontal="left" vertical="center" indent="1"/>
    </xf>
    <xf numFmtId="0" fontId="28" fillId="0" borderId="16" xfId="0" applyFont="1" applyFill="1" applyBorder="1" applyAlignment="1">
      <alignment horizontal="left" vertical="center" indent="1"/>
    </xf>
    <xf numFmtId="3" fontId="29" fillId="0" borderId="16" xfId="0" applyNumberFormat="1" applyFont="1" applyFill="1" applyBorder="1" applyAlignment="1">
      <alignment horizontal="right" vertical="center" indent="1"/>
    </xf>
    <xf numFmtId="0" fontId="29" fillId="0" borderId="16" xfId="0" applyFont="1" applyFill="1" applyBorder="1" applyAlignment="1">
      <alignment horizontal="right" vertical="center" indent="1"/>
    </xf>
    <xf numFmtId="3" fontId="29" fillId="0" borderId="17" xfId="0" applyNumberFormat="1" applyFont="1" applyFill="1" applyBorder="1" applyAlignment="1">
      <alignment horizontal="righ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28" fillId="0" borderId="16" xfId="0" quotePrefix="1" applyFont="1" applyFill="1" applyBorder="1" applyAlignment="1">
      <alignment horizontal="left" vertical="center" indent="1"/>
    </xf>
    <xf numFmtId="0" fontId="27" fillId="0" borderId="34" xfId="0" applyFont="1" applyFill="1" applyBorder="1" applyAlignment="1">
      <alignment horizontal="left" vertical="center" indent="1"/>
    </xf>
    <xf numFmtId="0" fontId="28" fillId="0" borderId="34" xfId="0" quotePrefix="1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3" fontId="29" fillId="0" borderId="28" xfId="0" applyNumberFormat="1" applyFont="1" applyFill="1" applyBorder="1" applyAlignment="1">
      <alignment horizontal="right" vertical="center" indent="1"/>
    </xf>
    <xf numFmtId="0" fontId="29" fillId="0" borderId="28" xfId="0" applyFont="1" applyFill="1" applyBorder="1" applyAlignment="1">
      <alignment horizontal="right" vertical="center" indent="1"/>
    </xf>
    <xf numFmtId="3" fontId="29" fillId="0" borderId="29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tabSelected="1" zoomScaleNormal="100" workbookViewId="0">
      <pane ySplit="2" topLeftCell="A3" activePane="bottomLeft" state="frozen"/>
      <selection pane="bottomLeft" activeCell="A3" sqref="A3:F86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78" t="s">
        <v>14</v>
      </c>
      <c r="B1" s="79"/>
      <c r="C1" s="79"/>
      <c r="D1" s="79"/>
      <c r="E1" s="79"/>
      <c r="F1" s="16">
        <v>43434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116</v>
      </c>
      <c r="E2" s="3" t="s">
        <v>117</v>
      </c>
      <c r="F2" s="5" t="s">
        <v>133</v>
      </c>
    </row>
    <row r="3" spans="1:6" s="7" customFormat="1" ht="12.2" customHeight="1" x14ac:dyDescent="0.25">
      <c r="A3" s="26">
        <v>1</v>
      </c>
      <c r="B3" s="50" t="s">
        <v>118</v>
      </c>
      <c r="C3" s="51"/>
      <c r="D3" s="52">
        <f>SUM(D4:D5)</f>
        <v>5116433.6947499998</v>
      </c>
      <c r="E3" s="53">
        <f>SUM(E4:E5)</f>
        <v>474</v>
      </c>
      <c r="F3" s="54">
        <f>SUM(F4:F5)</f>
        <v>114760</v>
      </c>
    </row>
    <row r="4" spans="1:6" s="7" customFormat="1" ht="12.2" customHeight="1" x14ac:dyDescent="0.25">
      <c r="A4" s="17"/>
      <c r="B4" s="55"/>
      <c r="C4" s="56" t="s">
        <v>51</v>
      </c>
      <c r="D4" s="57">
        <v>4724696.6947499998</v>
      </c>
      <c r="E4" s="58">
        <v>429</v>
      </c>
      <c r="F4" s="59">
        <v>107017</v>
      </c>
    </row>
    <row r="5" spans="1:6" s="7" customFormat="1" ht="12.2" customHeight="1" thickBot="1" x14ac:dyDescent="0.3">
      <c r="A5" s="17"/>
      <c r="B5" s="55"/>
      <c r="C5" s="56" t="s">
        <v>71</v>
      </c>
      <c r="D5" s="57">
        <v>391737</v>
      </c>
      <c r="E5" s="58">
        <v>45</v>
      </c>
      <c r="F5" s="59">
        <v>7743</v>
      </c>
    </row>
    <row r="6" spans="1:6" s="7" customFormat="1" ht="12.2" customHeight="1" thickBot="1" x14ac:dyDescent="0.3">
      <c r="A6" s="23">
        <v>2</v>
      </c>
      <c r="B6" s="29" t="s">
        <v>0</v>
      </c>
      <c r="C6" s="30" t="s">
        <v>92</v>
      </c>
      <c r="D6" s="31">
        <v>3001136</v>
      </c>
      <c r="E6" s="32">
        <v>316</v>
      </c>
      <c r="F6" s="33">
        <v>40974</v>
      </c>
    </row>
    <row r="7" spans="1:6" s="7" customFormat="1" ht="12.2" customHeight="1" x14ac:dyDescent="0.25">
      <c r="A7" s="21">
        <v>3</v>
      </c>
      <c r="B7" s="60" t="s">
        <v>15</v>
      </c>
      <c r="C7" s="61"/>
      <c r="D7" s="62">
        <f>SUM(D8:D9)</f>
        <v>2970336.0696100001</v>
      </c>
      <c r="E7" s="62">
        <f>SUM(E8:E9)</f>
        <v>117</v>
      </c>
      <c r="F7" s="63">
        <f>SUM(F8:F9)</f>
        <v>25350</v>
      </c>
    </row>
    <row r="8" spans="1:6" s="8" customFormat="1" ht="12.2" customHeight="1" x14ac:dyDescent="0.25">
      <c r="A8" s="17"/>
      <c r="B8" s="55"/>
      <c r="C8" s="64" t="s">
        <v>93</v>
      </c>
      <c r="D8" s="57">
        <v>2912263.0696100001</v>
      </c>
      <c r="E8" s="58">
        <v>110</v>
      </c>
      <c r="F8" s="59">
        <v>23747</v>
      </c>
    </row>
    <row r="9" spans="1:6" s="7" customFormat="1" ht="12.2" customHeight="1" thickBot="1" x14ac:dyDescent="0.3">
      <c r="A9" s="22"/>
      <c r="B9" s="65"/>
      <c r="C9" s="66" t="s">
        <v>43</v>
      </c>
      <c r="D9" s="67">
        <v>58073</v>
      </c>
      <c r="E9" s="68">
        <v>7</v>
      </c>
      <c r="F9" s="69">
        <v>1603</v>
      </c>
    </row>
    <row r="10" spans="1:6" s="7" customFormat="1" ht="12.2" customHeight="1" thickBot="1" x14ac:dyDescent="0.3">
      <c r="A10" s="20">
        <v>4</v>
      </c>
      <c r="B10" s="70" t="s">
        <v>1</v>
      </c>
      <c r="C10" s="71" t="s">
        <v>48</v>
      </c>
      <c r="D10" s="72">
        <v>2509552.4002587292</v>
      </c>
      <c r="E10" s="73">
        <v>364</v>
      </c>
      <c r="F10" s="74">
        <v>44369</v>
      </c>
    </row>
    <row r="11" spans="1:6" s="7" customFormat="1" ht="12.2" customHeight="1" x14ac:dyDescent="0.25">
      <c r="A11" s="21">
        <v>5</v>
      </c>
      <c r="B11" s="60" t="s">
        <v>2</v>
      </c>
      <c r="C11" s="60"/>
      <c r="D11" s="62">
        <f>SUM(D12:D13)</f>
        <v>1901816.8</v>
      </c>
      <c r="E11" s="75">
        <f>SUM(E12:E13)</f>
        <v>172</v>
      </c>
      <c r="F11" s="63">
        <f>SUM(F12:F13)</f>
        <v>23135</v>
      </c>
    </row>
    <row r="12" spans="1:6" s="7" customFormat="1" ht="12.2" customHeight="1" x14ac:dyDescent="0.25">
      <c r="A12" s="17"/>
      <c r="B12" s="55"/>
      <c r="C12" s="56" t="s">
        <v>37</v>
      </c>
      <c r="D12" s="57">
        <v>1888536.8</v>
      </c>
      <c r="E12" s="58">
        <v>171</v>
      </c>
      <c r="F12" s="59">
        <v>22186</v>
      </c>
    </row>
    <row r="13" spans="1:6" s="7" customFormat="1" ht="12.2" customHeight="1" thickBot="1" x14ac:dyDescent="0.3">
      <c r="A13" s="22"/>
      <c r="B13" s="65"/>
      <c r="C13" s="66" t="s">
        <v>111</v>
      </c>
      <c r="D13" s="67">
        <v>13280</v>
      </c>
      <c r="E13" s="68">
        <v>1</v>
      </c>
      <c r="F13" s="69">
        <v>949</v>
      </c>
    </row>
    <row r="14" spans="1:6" s="7" customFormat="1" ht="12.2" customHeight="1" x14ac:dyDescent="0.25">
      <c r="A14" s="23">
        <v>6</v>
      </c>
      <c r="B14" s="29" t="s">
        <v>12</v>
      </c>
      <c r="C14" s="30" t="s">
        <v>39</v>
      </c>
      <c r="D14" s="31">
        <v>1565974.6716420571</v>
      </c>
      <c r="E14" s="32">
        <v>183</v>
      </c>
      <c r="F14" s="33">
        <v>23923</v>
      </c>
    </row>
    <row r="15" spans="1:6" s="7" customFormat="1" ht="12.2" customHeight="1" x14ac:dyDescent="0.25">
      <c r="A15" s="19">
        <v>7</v>
      </c>
      <c r="B15" s="34" t="s">
        <v>5</v>
      </c>
      <c r="C15" s="35" t="s">
        <v>54</v>
      </c>
      <c r="D15" s="36">
        <v>1557979</v>
      </c>
      <c r="E15" s="37">
        <v>162</v>
      </c>
      <c r="F15" s="38">
        <v>28210</v>
      </c>
    </row>
    <row r="16" spans="1:6" s="7" customFormat="1" ht="12.2" customHeight="1" x14ac:dyDescent="0.25">
      <c r="A16" s="19">
        <v>8</v>
      </c>
      <c r="B16" s="34" t="s">
        <v>82</v>
      </c>
      <c r="C16" s="35" t="s">
        <v>91</v>
      </c>
      <c r="D16" s="36">
        <v>1351579</v>
      </c>
      <c r="E16" s="37">
        <v>161</v>
      </c>
      <c r="F16" s="38">
        <v>17889</v>
      </c>
    </row>
    <row r="17" spans="1:6" s="7" customFormat="1" ht="12.2" customHeight="1" x14ac:dyDescent="0.25">
      <c r="A17" s="19">
        <v>9</v>
      </c>
      <c r="B17" s="34" t="s">
        <v>88</v>
      </c>
      <c r="C17" s="35" t="s">
        <v>109</v>
      </c>
      <c r="D17" s="36">
        <v>896296.50163982809</v>
      </c>
      <c r="E17" s="37">
        <v>6</v>
      </c>
      <c r="F17" s="38">
        <v>673</v>
      </c>
    </row>
    <row r="18" spans="1:6" s="7" customFormat="1" ht="12.2" customHeight="1" x14ac:dyDescent="0.25">
      <c r="A18" s="19">
        <v>10</v>
      </c>
      <c r="B18" s="34" t="s">
        <v>6</v>
      </c>
      <c r="C18" s="35" t="s">
        <v>28</v>
      </c>
      <c r="D18" s="36">
        <v>819489.55544000014</v>
      </c>
      <c r="E18" s="37">
        <v>75</v>
      </c>
      <c r="F18" s="38">
        <v>9002</v>
      </c>
    </row>
    <row r="19" spans="1:6" s="7" customFormat="1" ht="12.2" customHeight="1" x14ac:dyDescent="0.25">
      <c r="A19" s="19">
        <v>11</v>
      </c>
      <c r="B19" s="34" t="s">
        <v>4</v>
      </c>
      <c r="C19" s="35" t="s">
        <v>46</v>
      </c>
      <c r="D19" s="36">
        <v>779951.75011000002</v>
      </c>
      <c r="E19" s="37">
        <v>10</v>
      </c>
      <c r="F19" s="38">
        <v>1201</v>
      </c>
    </row>
    <row r="20" spans="1:6" s="7" customFormat="1" ht="12.2" customHeight="1" x14ac:dyDescent="0.25">
      <c r="A20" s="19">
        <v>12</v>
      </c>
      <c r="B20" s="34" t="s">
        <v>72</v>
      </c>
      <c r="C20" s="35" t="s">
        <v>94</v>
      </c>
      <c r="D20" s="36">
        <v>553067</v>
      </c>
      <c r="E20" s="37">
        <v>63</v>
      </c>
      <c r="F20" s="38">
        <v>9954</v>
      </c>
    </row>
    <row r="21" spans="1:6" s="7" customFormat="1" ht="12.2" customHeight="1" x14ac:dyDescent="0.25">
      <c r="A21" s="19">
        <v>13</v>
      </c>
      <c r="B21" s="34" t="s">
        <v>17</v>
      </c>
      <c r="C21" s="35" t="s">
        <v>36</v>
      </c>
      <c r="D21" s="36">
        <v>431002.33</v>
      </c>
      <c r="E21" s="37">
        <v>43</v>
      </c>
      <c r="F21" s="38">
        <v>5906</v>
      </c>
    </row>
    <row r="22" spans="1:6" s="7" customFormat="1" ht="12.2" customHeight="1" x14ac:dyDescent="0.25">
      <c r="A22" s="19">
        <v>14</v>
      </c>
      <c r="B22" s="34" t="s">
        <v>40</v>
      </c>
      <c r="C22" s="35" t="s">
        <v>56</v>
      </c>
      <c r="D22" s="36">
        <v>395139.38966843794</v>
      </c>
      <c r="E22" s="37">
        <v>58</v>
      </c>
      <c r="F22" s="38">
        <v>6747</v>
      </c>
    </row>
    <row r="23" spans="1:6" s="7" customFormat="1" ht="12.2" customHeight="1" x14ac:dyDescent="0.25">
      <c r="A23" s="19">
        <v>15</v>
      </c>
      <c r="B23" s="34" t="s">
        <v>123</v>
      </c>
      <c r="C23" s="35" t="s">
        <v>42</v>
      </c>
      <c r="D23" s="36">
        <v>353258</v>
      </c>
      <c r="E23" s="37">
        <v>27</v>
      </c>
      <c r="F23" s="38">
        <v>5233</v>
      </c>
    </row>
    <row r="24" spans="1:6" s="7" customFormat="1" ht="12.2" customHeight="1" x14ac:dyDescent="0.25">
      <c r="A24" s="19">
        <v>16</v>
      </c>
      <c r="B24" s="34" t="s">
        <v>108</v>
      </c>
      <c r="C24" s="35" t="s">
        <v>58</v>
      </c>
      <c r="D24" s="36">
        <v>332757.62377906893</v>
      </c>
      <c r="E24" s="37">
        <v>47</v>
      </c>
      <c r="F24" s="38">
        <v>5383</v>
      </c>
    </row>
    <row r="25" spans="1:6" s="7" customFormat="1" ht="12.2" customHeight="1" x14ac:dyDescent="0.25">
      <c r="A25" s="19">
        <v>17</v>
      </c>
      <c r="B25" s="34" t="s">
        <v>33</v>
      </c>
      <c r="C25" s="35" t="s">
        <v>44</v>
      </c>
      <c r="D25" s="36">
        <v>317503.36000000004</v>
      </c>
      <c r="E25" s="37">
        <v>31</v>
      </c>
      <c r="F25" s="38">
        <v>4011</v>
      </c>
    </row>
    <row r="26" spans="1:6" s="7" customFormat="1" ht="12.2" customHeight="1" x14ac:dyDescent="0.25">
      <c r="A26" s="19">
        <v>18</v>
      </c>
      <c r="B26" s="34" t="s">
        <v>85</v>
      </c>
      <c r="C26" s="35" t="s">
        <v>86</v>
      </c>
      <c r="D26" s="36">
        <v>316534.272931888</v>
      </c>
      <c r="E26" s="37">
        <v>1</v>
      </c>
      <c r="F26" s="38">
        <v>194</v>
      </c>
    </row>
    <row r="27" spans="1:6" s="7" customFormat="1" ht="12.2" customHeight="1" x14ac:dyDescent="0.25">
      <c r="A27" s="19">
        <v>19</v>
      </c>
      <c r="B27" s="34" t="s">
        <v>47</v>
      </c>
      <c r="C27" s="35" t="s">
        <v>50</v>
      </c>
      <c r="D27" s="36">
        <v>298774.83863999398</v>
      </c>
      <c r="E27" s="37">
        <v>23</v>
      </c>
      <c r="F27" s="38">
        <v>2492</v>
      </c>
    </row>
    <row r="28" spans="1:6" s="7" customFormat="1" ht="12.2" customHeight="1" x14ac:dyDescent="0.25">
      <c r="A28" s="19">
        <v>20</v>
      </c>
      <c r="B28" s="34" t="s">
        <v>89</v>
      </c>
      <c r="C28" s="35" t="s">
        <v>90</v>
      </c>
      <c r="D28" s="36">
        <v>286808.53829301998</v>
      </c>
      <c r="E28" s="37">
        <v>41</v>
      </c>
      <c r="F28" s="38">
        <v>4583</v>
      </c>
    </row>
    <row r="29" spans="1:6" s="7" customFormat="1" ht="12.2" customHeight="1" x14ac:dyDescent="0.25">
      <c r="A29" s="19">
        <v>21</v>
      </c>
      <c r="B29" s="34" t="s">
        <v>32</v>
      </c>
      <c r="C29" s="35" t="s">
        <v>55</v>
      </c>
      <c r="D29" s="36">
        <v>249420.64077160106</v>
      </c>
      <c r="E29" s="37">
        <v>40</v>
      </c>
      <c r="F29" s="38">
        <v>4773</v>
      </c>
    </row>
    <row r="30" spans="1:6" s="7" customFormat="1" ht="12.2" customHeight="1" x14ac:dyDescent="0.25">
      <c r="A30" s="19">
        <v>22</v>
      </c>
      <c r="B30" s="34" t="s">
        <v>3</v>
      </c>
      <c r="C30" s="35" t="s">
        <v>106</v>
      </c>
      <c r="D30" s="36">
        <v>239425</v>
      </c>
      <c r="E30" s="37">
        <v>24</v>
      </c>
      <c r="F30" s="38">
        <v>3000</v>
      </c>
    </row>
    <row r="31" spans="1:6" s="7" customFormat="1" ht="12.2" customHeight="1" x14ac:dyDescent="0.25">
      <c r="A31" s="19">
        <v>23</v>
      </c>
      <c r="B31" s="34" t="s">
        <v>27</v>
      </c>
      <c r="C31" s="35" t="s">
        <v>41</v>
      </c>
      <c r="D31" s="36">
        <v>212814</v>
      </c>
      <c r="E31" s="37">
        <v>35</v>
      </c>
      <c r="F31" s="38">
        <v>4460</v>
      </c>
    </row>
    <row r="32" spans="1:6" s="7" customFormat="1" ht="12.2" customHeight="1" x14ac:dyDescent="0.25">
      <c r="A32" s="19">
        <v>24</v>
      </c>
      <c r="B32" s="34" t="s">
        <v>7</v>
      </c>
      <c r="C32" s="35" t="s">
        <v>52</v>
      </c>
      <c r="D32" s="36">
        <v>211177.63999999998</v>
      </c>
      <c r="E32" s="37">
        <v>17</v>
      </c>
      <c r="F32" s="38">
        <v>2086</v>
      </c>
    </row>
    <row r="33" spans="1:6" s="7" customFormat="1" ht="12.2" customHeight="1" x14ac:dyDescent="0.25">
      <c r="A33" s="19">
        <v>25</v>
      </c>
      <c r="B33" s="34" t="s">
        <v>25</v>
      </c>
      <c r="C33" s="35" t="s">
        <v>57</v>
      </c>
      <c r="D33" s="36">
        <v>193627.56359562097</v>
      </c>
      <c r="E33" s="37">
        <v>19</v>
      </c>
      <c r="F33" s="38">
        <v>2228</v>
      </c>
    </row>
    <row r="34" spans="1:6" s="7" customFormat="1" ht="12.2" customHeight="1" x14ac:dyDescent="0.25">
      <c r="A34" s="19">
        <v>26</v>
      </c>
      <c r="B34" s="39" t="s">
        <v>66</v>
      </c>
      <c r="C34" s="40"/>
      <c r="D34" s="36">
        <v>185985.939877422</v>
      </c>
      <c r="E34" s="37">
        <v>1</v>
      </c>
      <c r="F34" s="38">
        <v>152</v>
      </c>
    </row>
    <row r="35" spans="1:6" s="7" customFormat="1" ht="12.2" customHeight="1" x14ac:dyDescent="0.25">
      <c r="A35" s="19">
        <v>27</v>
      </c>
      <c r="B35" s="34" t="s">
        <v>80</v>
      </c>
      <c r="C35" s="35" t="s">
        <v>79</v>
      </c>
      <c r="D35" s="36">
        <v>168295</v>
      </c>
      <c r="E35" s="37">
        <v>30</v>
      </c>
      <c r="F35" s="38">
        <v>3765</v>
      </c>
    </row>
    <row r="36" spans="1:6" s="7" customFormat="1" ht="12.2" customHeight="1" x14ac:dyDescent="0.25">
      <c r="A36" s="19">
        <v>28</v>
      </c>
      <c r="B36" s="34" t="s">
        <v>45</v>
      </c>
      <c r="C36" s="35" t="s">
        <v>45</v>
      </c>
      <c r="D36" s="36">
        <v>152956.26506702995</v>
      </c>
      <c r="E36" s="37">
        <v>12</v>
      </c>
      <c r="F36" s="38">
        <v>2902</v>
      </c>
    </row>
    <row r="37" spans="1:6" s="7" customFormat="1" ht="12.2" customHeight="1" x14ac:dyDescent="0.25">
      <c r="A37" s="19">
        <v>29</v>
      </c>
      <c r="B37" s="34" t="s">
        <v>138</v>
      </c>
      <c r="C37" s="35" t="s">
        <v>135</v>
      </c>
      <c r="D37" s="36">
        <v>145890.332044093</v>
      </c>
      <c r="E37" s="37">
        <v>1</v>
      </c>
      <c r="F37" s="38">
        <v>314</v>
      </c>
    </row>
    <row r="38" spans="1:6" s="7" customFormat="1" ht="12.2" customHeight="1" x14ac:dyDescent="0.25">
      <c r="A38" s="19">
        <v>30</v>
      </c>
      <c r="B38" s="34" t="s">
        <v>87</v>
      </c>
      <c r="C38" s="35" t="s">
        <v>103</v>
      </c>
      <c r="D38" s="36">
        <v>143341.07092998803</v>
      </c>
      <c r="E38" s="37">
        <v>5</v>
      </c>
      <c r="F38" s="38">
        <v>691</v>
      </c>
    </row>
    <row r="39" spans="1:6" s="7" customFormat="1" ht="12.2" customHeight="1" x14ac:dyDescent="0.25">
      <c r="A39" s="19">
        <v>31</v>
      </c>
      <c r="B39" s="34" t="s">
        <v>124</v>
      </c>
      <c r="C39" s="35" t="s">
        <v>124</v>
      </c>
      <c r="D39" s="36">
        <v>139927.243107193</v>
      </c>
      <c r="E39" s="37">
        <v>9</v>
      </c>
      <c r="F39" s="38">
        <v>2047</v>
      </c>
    </row>
    <row r="40" spans="1:6" s="7" customFormat="1" ht="12.2" customHeight="1" x14ac:dyDescent="0.25">
      <c r="A40" s="19">
        <v>32</v>
      </c>
      <c r="B40" s="34" t="s">
        <v>83</v>
      </c>
      <c r="C40" s="35" t="s">
        <v>120</v>
      </c>
      <c r="D40" s="36">
        <v>139923.54547683999</v>
      </c>
      <c r="E40" s="37">
        <v>1</v>
      </c>
      <c r="F40" s="38">
        <v>103</v>
      </c>
    </row>
    <row r="41" spans="1:6" s="7" customFormat="1" ht="12.2" customHeight="1" x14ac:dyDescent="0.25">
      <c r="A41" s="19">
        <v>33</v>
      </c>
      <c r="B41" s="34" t="s">
        <v>24</v>
      </c>
      <c r="C41" s="35" t="s">
        <v>69</v>
      </c>
      <c r="D41" s="36">
        <v>131778.71755283998</v>
      </c>
      <c r="E41" s="37">
        <v>6</v>
      </c>
      <c r="F41" s="38">
        <v>626</v>
      </c>
    </row>
    <row r="42" spans="1:6" s="7" customFormat="1" ht="12.2" customHeight="1" x14ac:dyDescent="0.25">
      <c r="A42" s="19">
        <v>34</v>
      </c>
      <c r="B42" s="34" t="s">
        <v>78</v>
      </c>
      <c r="C42" s="35" t="s">
        <v>29</v>
      </c>
      <c r="D42" s="36">
        <v>131495.07055999996</v>
      </c>
      <c r="E42" s="37">
        <v>12</v>
      </c>
      <c r="F42" s="38">
        <v>1771</v>
      </c>
    </row>
    <row r="43" spans="1:6" s="7" customFormat="1" ht="12.2" customHeight="1" x14ac:dyDescent="0.25">
      <c r="A43" s="19">
        <v>35</v>
      </c>
      <c r="B43" s="34" t="s">
        <v>30</v>
      </c>
      <c r="C43" s="35" t="s">
        <v>30</v>
      </c>
      <c r="D43" s="36">
        <v>127244.50211193599</v>
      </c>
      <c r="E43" s="37">
        <v>14</v>
      </c>
      <c r="F43" s="38">
        <v>1611</v>
      </c>
    </row>
    <row r="44" spans="1:6" s="7" customFormat="1" ht="12.2" customHeight="1" x14ac:dyDescent="0.25">
      <c r="A44" s="19">
        <v>36</v>
      </c>
      <c r="B44" s="34" t="s">
        <v>107</v>
      </c>
      <c r="C44" s="35" t="s">
        <v>113</v>
      </c>
      <c r="D44" s="36">
        <v>113540.43892901597</v>
      </c>
      <c r="E44" s="37">
        <v>10</v>
      </c>
      <c r="F44" s="38">
        <v>1384</v>
      </c>
    </row>
    <row r="45" spans="1:6" s="7" customFormat="1" ht="12.2" customHeight="1" x14ac:dyDescent="0.25">
      <c r="A45" s="19">
        <v>37</v>
      </c>
      <c r="B45" s="34" t="s">
        <v>13</v>
      </c>
      <c r="C45" s="35" t="s">
        <v>115</v>
      </c>
      <c r="D45" s="36">
        <v>108779.93946306301</v>
      </c>
      <c r="E45" s="37">
        <v>3</v>
      </c>
      <c r="F45" s="38">
        <v>762</v>
      </c>
    </row>
    <row r="46" spans="1:6" s="7" customFormat="1" ht="12.2" customHeight="1" x14ac:dyDescent="0.25">
      <c r="A46" s="19">
        <v>38</v>
      </c>
      <c r="B46" s="34" t="s">
        <v>38</v>
      </c>
      <c r="C46" s="35" t="s">
        <v>95</v>
      </c>
      <c r="D46" s="36">
        <v>106018.95646804001</v>
      </c>
      <c r="E46" s="37">
        <v>13</v>
      </c>
      <c r="F46" s="38">
        <v>1670</v>
      </c>
    </row>
    <row r="47" spans="1:6" s="7" customFormat="1" ht="12.2" customHeight="1" x14ac:dyDescent="0.25">
      <c r="A47" s="19">
        <v>39</v>
      </c>
      <c r="B47" s="34" t="s">
        <v>105</v>
      </c>
      <c r="C47" s="35" t="s">
        <v>104</v>
      </c>
      <c r="D47" s="36">
        <v>104209.62125173201</v>
      </c>
      <c r="E47" s="37">
        <v>8</v>
      </c>
      <c r="F47" s="38">
        <v>1665</v>
      </c>
    </row>
    <row r="48" spans="1:6" s="7" customFormat="1" ht="12.2" customHeight="1" x14ac:dyDescent="0.25">
      <c r="A48" s="19">
        <v>40</v>
      </c>
      <c r="B48" s="34" t="s">
        <v>34</v>
      </c>
      <c r="C48" s="35" t="s">
        <v>35</v>
      </c>
      <c r="D48" s="36">
        <v>96616.099439999991</v>
      </c>
      <c r="E48" s="37">
        <v>11</v>
      </c>
      <c r="F48" s="38">
        <v>1586</v>
      </c>
    </row>
    <row r="49" spans="1:6" s="7" customFormat="1" ht="12.2" customHeight="1" x14ac:dyDescent="0.25">
      <c r="A49" s="19">
        <v>41</v>
      </c>
      <c r="B49" s="39" t="s">
        <v>67</v>
      </c>
      <c r="C49" s="40"/>
      <c r="D49" s="36">
        <v>86885.96704944798</v>
      </c>
      <c r="E49" s="37">
        <v>1</v>
      </c>
      <c r="F49" s="38">
        <v>120</v>
      </c>
    </row>
    <row r="50" spans="1:6" s="7" customFormat="1" ht="12.2" customHeight="1" x14ac:dyDescent="0.25">
      <c r="A50" s="19">
        <v>42</v>
      </c>
      <c r="B50" s="34" t="s">
        <v>102</v>
      </c>
      <c r="C50" s="35" t="s">
        <v>102</v>
      </c>
      <c r="D50" s="36">
        <v>77302</v>
      </c>
      <c r="E50" s="37">
        <v>18</v>
      </c>
      <c r="F50" s="38">
        <v>8782</v>
      </c>
    </row>
    <row r="51" spans="1:6" s="7" customFormat="1" ht="12.2" customHeight="1" x14ac:dyDescent="0.25">
      <c r="A51" s="19">
        <v>43</v>
      </c>
      <c r="B51" s="34" t="s">
        <v>96</v>
      </c>
      <c r="C51" s="35" t="s">
        <v>60</v>
      </c>
      <c r="D51" s="36">
        <v>70101.474996217992</v>
      </c>
      <c r="E51" s="37">
        <v>5</v>
      </c>
      <c r="F51" s="38">
        <v>534</v>
      </c>
    </row>
    <row r="52" spans="1:6" s="7" customFormat="1" ht="12.2" customHeight="1" x14ac:dyDescent="0.25">
      <c r="A52" s="19">
        <v>44</v>
      </c>
      <c r="B52" s="34" t="s">
        <v>16</v>
      </c>
      <c r="C52" s="35" t="s">
        <v>16</v>
      </c>
      <c r="D52" s="36">
        <v>67230.814830000003</v>
      </c>
      <c r="E52" s="37">
        <v>13</v>
      </c>
      <c r="F52" s="38">
        <v>1450</v>
      </c>
    </row>
    <row r="53" spans="1:6" s="7" customFormat="1" ht="12.2" customHeight="1" x14ac:dyDescent="0.25">
      <c r="A53" s="19">
        <v>45</v>
      </c>
      <c r="B53" s="34" t="s">
        <v>23</v>
      </c>
      <c r="C53" s="35" t="s">
        <v>59</v>
      </c>
      <c r="D53" s="36">
        <v>52566.057485721009</v>
      </c>
      <c r="E53" s="37">
        <v>10</v>
      </c>
      <c r="F53" s="38">
        <v>1233</v>
      </c>
    </row>
    <row r="54" spans="1:6" s="7" customFormat="1" ht="12.2" customHeight="1" x14ac:dyDescent="0.25">
      <c r="A54" s="19">
        <v>46</v>
      </c>
      <c r="B54" s="34" t="s">
        <v>18</v>
      </c>
      <c r="C54" s="35" t="s">
        <v>18</v>
      </c>
      <c r="D54" s="36">
        <v>51642</v>
      </c>
      <c r="E54" s="37">
        <v>9</v>
      </c>
      <c r="F54" s="38">
        <v>1579</v>
      </c>
    </row>
    <row r="55" spans="1:6" s="7" customFormat="1" ht="12.2" customHeight="1" x14ac:dyDescent="0.25">
      <c r="A55" s="19">
        <v>47</v>
      </c>
      <c r="B55" s="39" t="s">
        <v>81</v>
      </c>
      <c r="C55" s="40"/>
      <c r="D55" s="36">
        <v>50482.882818924001</v>
      </c>
      <c r="E55" s="37">
        <v>1</v>
      </c>
      <c r="F55" s="38">
        <v>157</v>
      </c>
    </row>
    <row r="56" spans="1:6" s="7" customFormat="1" ht="12.2" customHeight="1" x14ac:dyDescent="0.25">
      <c r="A56" s="19">
        <v>48</v>
      </c>
      <c r="B56" s="34" t="s">
        <v>100</v>
      </c>
      <c r="C56" s="40" t="s">
        <v>101</v>
      </c>
      <c r="D56" s="36">
        <v>50020</v>
      </c>
      <c r="E56" s="37">
        <v>1</v>
      </c>
      <c r="F56" s="38">
        <v>424</v>
      </c>
    </row>
    <row r="57" spans="1:6" s="7" customFormat="1" ht="12.2" customHeight="1" x14ac:dyDescent="0.25">
      <c r="A57" s="19">
        <v>49</v>
      </c>
      <c r="B57" s="34" t="s">
        <v>132</v>
      </c>
      <c r="C57" s="35" t="s">
        <v>134</v>
      </c>
      <c r="D57" s="36">
        <v>49717.109935063003</v>
      </c>
      <c r="E57" s="37">
        <v>3</v>
      </c>
      <c r="F57" s="38">
        <v>393</v>
      </c>
    </row>
    <row r="58" spans="1:6" s="7" customFormat="1" ht="12.2" customHeight="1" x14ac:dyDescent="0.25">
      <c r="A58" s="19">
        <v>50</v>
      </c>
      <c r="B58" s="34" t="s">
        <v>22</v>
      </c>
      <c r="C58" s="35" t="s">
        <v>110</v>
      </c>
      <c r="D58" s="36">
        <v>44998</v>
      </c>
      <c r="E58" s="37">
        <v>1</v>
      </c>
      <c r="F58" s="38">
        <v>100</v>
      </c>
    </row>
    <row r="59" spans="1:6" s="7" customFormat="1" ht="12.2" customHeight="1" x14ac:dyDescent="0.25">
      <c r="A59" s="19">
        <v>51</v>
      </c>
      <c r="B59" s="34" t="s">
        <v>73</v>
      </c>
      <c r="C59" s="35" t="s">
        <v>114</v>
      </c>
      <c r="D59" s="36">
        <v>38417.659154439003</v>
      </c>
      <c r="E59" s="37">
        <v>8</v>
      </c>
      <c r="F59" s="38">
        <v>1067</v>
      </c>
    </row>
    <row r="60" spans="1:6" s="7" customFormat="1" ht="12.2" customHeight="1" x14ac:dyDescent="0.25">
      <c r="A60" s="19">
        <v>52</v>
      </c>
      <c r="B60" s="34" t="s">
        <v>8</v>
      </c>
      <c r="C60" s="35" t="s">
        <v>61</v>
      </c>
      <c r="D60" s="36">
        <v>30196.294171247999</v>
      </c>
      <c r="E60" s="37">
        <v>4</v>
      </c>
      <c r="F60" s="38">
        <v>1174</v>
      </c>
    </row>
    <row r="61" spans="1:6" s="7" customFormat="1" ht="12.2" customHeight="1" x14ac:dyDescent="0.25">
      <c r="A61" s="19">
        <v>53</v>
      </c>
      <c r="B61" s="39" t="s">
        <v>68</v>
      </c>
      <c r="C61" s="40"/>
      <c r="D61" s="36">
        <v>25812.662339800001</v>
      </c>
      <c r="E61" s="37">
        <v>1</v>
      </c>
      <c r="F61" s="38">
        <v>121</v>
      </c>
    </row>
    <row r="62" spans="1:6" s="7" customFormat="1" ht="12.2" customHeight="1" x14ac:dyDescent="0.25">
      <c r="A62" s="19">
        <v>54</v>
      </c>
      <c r="B62" s="34" t="s">
        <v>26</v>
      </c>
      <c r="C62" s="40" t="s">
        <v>26</v>
      </c>
      <c r="D62" s="36">
        <v>25570.665645984001</v>
      </c>
      <c r="E62" s="37">
        <v>1</v>
      </c>
      <c r="F62" s="38">
        <v>111</v>
      </c>
    </row>
    <row r="63" spans="1:6" s="7" customFormat="1" ht="12.2" customHeight="1" x14ac:dyDescent="0.25">
      <c r="A63" s="19">
        <v>55</v>
      </c>
      <c r="B63" s="34" t="s">
        <v>20</v>
      </c>
      <c r="C63" s="35" t="s">
        <v>20</v>
      </c>
      <c r="D63" s="36">
        <v>25209</v>
      </c>
      <c r="E63" s="37">
        <v>3</v>
      </c>
      <c r="F63" s="38">
        <v>846</v>
      </c>
    </row>
    <row r="64" spans="1:6" s="7" customFormat="1" ht="12.2" customHeight="1" x14ac:dyDescent="0.25">
      <c r="A64" s="19">
        <v>56</v>
      </c>
      <c r="B64" s="34" t="s">
        <v>9</v>
      </c>
      <c r="C64" s="35" t="s">
        <v>49</v>
      </c>
      <c r="D64" s="36">
        <v>21605</v>
      </c>
      <c r="E64" s="37">
        <v>2</v>
      </c>
      <c r="F64" s="38">
        <v>208</v>
      </c>
    </row>
    <row r="65" spans="1:6" s="7" customFormat="1" ht="12.2" customHeight="1" x14ac:dyDescent="0.25">
      <c r="A65" s="19">
        <v>57</v>
      </c>
      <c r="B65" s="39" t="s">
        <v>136</v>
      </c>
      <c r="C65" s="40"/>
      <c r="D65" s="36">
        <v>19334.825193145</v>
      </c>
      <c r="E65" s="37">
        <v>1</v>
      </c>
      <c r="F65" s="38">
        <v>144</v>
      </c>
    </row>
    <row r="66" spans="1:6" s="7" customFormat="1" ht="12.2" customHeight="1" x14ac:dyDescent="0.25">
      <c r="A66" s="19">
        <v>58</v>
      </c>
      <c r="B66" s="39" t="s">
        <v>140</v>
      </c>
      <c r="C66" s="40"/>
      <c r="D66" s="36">
        <v>16985</v>
      </c>
      <c r="E66" s="37">
        <v>2</v>
      </c>
      <c r="F66" s="38">
        <v>302</v>
      </c>
    </row>
    <row r="67" spans="1:6" s="7" customFormat="1" ht="12.2" customHeight="1" x14ac:dyDescent="0.25">
      <c r="A67" s="19">
        <v>59</v>
      </c>
      <c r="B67" s="34" t="s">
        <v>31</v>
      </c>
      <c r="C67" s="35" t="s">
        <v>125</v>
      </c>
      <c r="D67" s="36">
        <v>14739</v>
      </c>
      <c r="E67" s="37">
        <v>3</v>
      </c>
      <c r="F67" s="38">
        <v>466</v>
      </c>
    </row>
    <row r="68" spans="1:6" s="7" customFormat="1" ht="12.2" customHeight="1" x14ac:dyDescent="0.25">
      <c r="A68" s="19">
        <v>60</v>
      </c>
      <c r="B68" s="34" t="s">
        <v>137</v>
      </c>
      <c r="C68" s="35" t="s">
        <v>119</v>
      </c>
      <c r="D68" s="36">
        <v>11924.549081055999</v>
      </c>
      <c r="E68" s="37">
        <v>3</v>
      </c>
      <c r="F68" s="38">
        <v>288</v>
      </c>
    </row>
    <row r="69" spans="1:6" s="7" customFormat="1" ht="12.2" customHeight="1" x14ac:dyDescent="0.25">
      <c r="A69" s="19">
        <v>61</v>
      </c>
      <c r="B69" s="34" t="s">
        <v>21</v>
      </c>
      <c r="C69" s="35" t="s">
        <v>62</v>
      </c>
      <c r="D69" s="36">
        <v>11731</v>
      </c>
      <c r="E69" s="37">
        <v>1</v>
      </c>
      <c r="F69" s="38">
        <v>104</v>
      </c>
    </row>
    <row r="70" spans="1:6" s="7" customFormat="1" ht="12.2" customHeight="1" x14ac:dyDescent="0.25">
      <c r="A70" s="19">
        <v>62</v>
      </c>
      <c r="B70" s="34" t="s">
        <v>122</v>
      </c>
      <c r="C70" s="35" t="s">
        <v>122</v>
      </c>
      <c r="D70" s="36">
        <v>10626.008968872</v>
      </c>
      <c r="E70" s="37">
        <v>2</v>
      </c>
      <c r="F70" s="38">
        <v>239</v>
      </c>
    </row>
    <row r="71" spans="1:6" s="7" customFormat="1" ht="12.2" customHeight="1" x14ac:dyDescent="0.25">
      <c r="A71" s="19">
        <v>63</v>
      </c>
      <c r="B71" s="34" t="s">
        <v>131</v>
      </c>
      <c r="C71" s="35" t="s">
        <v>130</v>
      </c>
      <c r="D71" s="36">
        <v>9051.1972583469997</v>
      </c>
      <c r="E71" s="37">
        <v>1</v>
      </c>
      <c r="F71" s="38">
        <v>137</v>
      </c>
    </row>
    <row r="72" spans="1:6" s="7" customFormat="1" ht="12.2" customHeight="1" x14ac:dyDescent="0.25">
      <c r="A72" s="19">
        <v>64</v>
      </c>
      <c r="B72" s="34" t="s">
        <v>112</v>
      </c>
      <c r="C72" s="35" t="s">
        <v>121</v>
      </c>
      <c r="D72" s="36">
        <v>8956.0381473270008</v>
      </c>
      <c r="E72" s="37">
        <v>2</v>
      </c>
      <c r="F72" s="38">
        <v>206</v>
      </c>
    </row>
    <row r="73" spans="1:6" s="7" customFormat="1" ht="12.2" customHeight="1" x14ac:dyDescent="0.25">
      <c r="A73" s="19">
        <v>65</v>
      </c>
      <c r="B73" s="34" t="s">
        <v>19</v>
      </c>
      <c r="C73" s="35" t="s">
        <v>63</v>
      </c>
      <c r="D73" s="36">
        <v>8097.6014860800005</v>
      </c>
      <c r="E73" s="37">
        <v>1</v>
      </c>
      <c r="F73" s="38">
        <v>120</v>
      </c>
    </row>
    <row r="74" spans="1:6" s="7" customFormat="1" ht="12.2" customHeight="1" x14ac:dyDescent="0.25">
      <c r="A74" s="19">
        <v>66</v>
      </c>
      <c r="B74" s="34" t="s">
        <v>97</v>
      </c>
      <c r="C74" s="35" t="s">
        <v>97</v>
      </c>
      <c r="D74" s="36">
        <v>6861.52225</v>
      </c>
      <c r="E74" s="37">
        <v>2</v>
      </c>
      <c r="F74" s="38">
        <v>227</v>
      </c>
    </row>
    <row r="75" spans="1:6" s="7" customFormat="1" ht="12.2" customHeight="1" x14ac:dyDescent="0.25">
      <c r="A75" s="19">
        <v>67</v>
      </c>
      <c r="B75" s="34" t="s">
        <v>128</v>
      </c>
      <c r="C75" s="40" t="s">
        <v>129</v>
      </c>
      <c r="D75" s="36">
        <v>6505</v>
      </c>
      <c r="E75" s="37">
        <v>1</v>
      </c>
      <c r="F75" s="38">
        <v>121</v>
      </c>
    </row>
    <row r="76" spans="1:6" s="7" customFormat="1" ht="12.2" customHeight="1" x14ac:dyDescent="0.25">
      <c r="A76" s="19">
        <v>68</v>
      </c>
      <c r="B76" s="39" t="s">
        <v>70</v>
      </c>
      <c r="C76" s="40"/>
      <c r="D76" s="36">
        <v>3871.9630276000003</v>
      </c>
      <c r="E76" s="37">
        <v>1</v>
      </c>
      <c r="F76" s="38">
        <v>99</v>
      </c>
    </row>
    <row r="77" spans="1:6" s="7" customFormat="1" ht="12.2" customHeight="1" x14ac:dyDescent="0.25">
      <c r="A77" s="19">
        <v>69</v>
      </c>
      <c r="B77" s="34" t="s">
        <v>74</v>
      </c>
      <c r="C77" s="40" t="s">
        <v>75</v>
      </c>
      <c r="D77" s="36">
        <v>3801.9027553999999</v>
      </c>
      <c r="E77" s="37">
        <v>1</v>
      </c>
      <c r="F77" s="38">
        <v>104</v>
      </c>
    </row>
    <row r="78" spans="1:6" s="7" customFormat="1" ht="12.2" customHeight="1" x14ac:dyDescent="0.25">
      <c r="A78" s="19">
        <v>70</v>
      </c>
      <c r="B78" s="34" t="s">
        <v>98</v>
      </c>
      <c r="C78" s="35" t="s">
        <v>99</v>
      </c>
      <c r="D78" s="36">
        <v>3439.7030955320001</v>
      </c>
      <c r="E78" s="37">
        <v>1</v>
      </c>
      <c r="F78" s="38">
        <v>107</v>
      </c>
    </row>
    <row r="79" spans="1:6" s="7" customFormat="1" ht="12.2" customHeight="1" x14ac:dyDescent="0.25">
      <c r="A79" s="19">
        <v>71</v>
      </c>
      <c r="B79" s="34" t="s">
        <v>127</v>
      </c>
      <c r="C79" s="35" t="s">
        <v>127</v>
      </c>
      <c r="D79" s="41">
        <v>2918</v>
      </c>
      <c r="E79" s="42">
        <v>1</v>
      </c>
      <c r="F79" s="43">
        <v>74</v>
      </c>
    </row>
    <row r="80" spans="1:6" s="7" customFormat="1" ht="12.2" customHeight="1" x14ac:dyDescent="0.25">
      <c r="A80" s="19">
        <v>72</v>
      </c>
      <c r="B80" s="39" t="s">
        <v>84</v>
      </c>
      <c r="C80" s="40" t="s">
        <v>84</v>
      </c>
      <c r="D80" s="41">
        <v>2177.1197469899998</v>
      </c>
      <c r="E80" s="42">
        <v>1</v>
      </c>
      <c r="F80" s="43">
        <v>109</v>
      </c>
    </row>
    <row r="81" spans="1:7" s="7" customFormat="1" ht="12.2" customHeight="1" x14ac:dyDescent="0.25">
      <c r="A81" s="19">
        <v>73</v>
      </c>
      <c r="B81" s="39" t="s">
        <v>64</v>
      </c>
      <c r="C81" s="44"/>
      <c r="D81" s="41">
        <v>2092.909816074</v>
      </c>
      <c r="E81" s="42">
        <v>1</v>
      </c>
      <c r="F81" s="43">
        <v>127</v>
      </c>
    </row>
    <row r="82" spans="1:7" s="7" customFormat="1" ht="12.2" customHeight="1" x14ac:dyDescent="0.25">
      <c r="A82" s="19">
        <v>74</v>
      </c>
      <c r="B82" s="45" t="s">
        <v>65</v>
      </c>
      <c r="C82" s="46"/>
      <c r="D82" s="47">
        <v>2057.3317699999998</v>
      </c>
      <c r="E82" s="48">
        <v>1</v>
      </c>
      <c r="F82" s="49">
        <v>103</v>
      </c>
    </row>
    <row r="83" spans="1:7" s="7" customFormat="1" ht="12.2" customHeight="1" x14ac:dyDescent="0.25">
      <c r="A83" s="18"/>
      <c r="B83" s="76" t="s">
        <v>126</v>
      </c>
      <c r="C83" s="77"/>
      <c r="D83" s="9">
        <f>SUM(D4:D82)-D7-D11</f>
        <v>29770786.644432705</v>
      </c>
      <c r="E83" s="9">
        <f>SUM(E4:E82)-E7-E11</f>
        <v>2752</v>
      </c>
      <c r="F83" s="10">
        <f>SUM(F4:F82)-F7-F11</f>
        <v>432961</v>
      </c>
    </row>
    <row r="84" spans="1:7" s="7" customFormat="1" ht="12.2" customHeight="1" x14ac:dyDescent="0.25">
      <c r="A84" s="11" t="s">
        <v>76</v>
      </c>
      <c r="B84" s="8"/>
      <c r="C84" s="12"/>
      <c r="D84" s="12"/>
      <c r="E84" s="12"/>
      <c r="F84" s="12"/>
    </row>
    <row r="85" spans="1:7" s="8" customFormat="1" x14ac:dyDescent="0.25">
      <c r="A85" s="11" t="s">
        <v>77</v>
      </c>
      <c r="B85" s="11"/>
      <c r="C85" s="12"/>
      <c r="D85" s="25"/>
      <c r="E85" s="13"/>
      <c r="F85" s="12"/>
      <c r="G85" s="7"/>
    </row>
    <row r="86" spans="1:7" s="8" customFormat="1" x14ac:dyDescent="0.25">
      <c r="A86" s="11" t="s">
        <v>139</v>
      </c>
      <c r="B86" s="11"/>
      <c r="C86" s="12"/>
      <c r="D86" s="12"/>
      <c r="E86" s="12"/>
      <c r="F86" s="12"/>
      <c r="G86" s="7"/>
    </row>
    <row r="87" spans="1:7" x14ac:dyDescent="0.25">
      <c r="A87" s="11"/>
      <c r="G87" s="7"/>
    </row>
    <row r="88" spans="1:7" x14ac:dyDescent="0.25">
      <c r="A88" s="11"/>
      <c r="G88" s="7"/>
    </row>
    <row r="89" spans="1:7" x14ac:dyDescent="0.25">
      <c r="D89" s="28"/>
      <c r="E89" s="27"/>
      <c r="F89" s="28"/>
    </row>
    <row r="90" spans="1:7" x14ac:dyDescent="0.25">
      <c r="D90" s="24"/>
      <c r="E90" s="24"/>
      <c r="F90" s="24"/>
    </row>
  </sheetData>
  <sortState ref="B14:F82">
    <sortCondition descending="1" ref="D14:D82"/>
  </sortState>
  <mergeCells count="2">
    <mergeCell ref="B83:C83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7:F7 D11:F11 D3:F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Sociedades!Print_Titles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2018-12-11T10:27:11Z</cp:lastPrinted>
  <dcterms:created xsi:type="dcterms:W3CDTF">2001-03-01T10:52:24Z</dcterms:created>
  <dcterms:modified xsi:type="dcterms:W3CDTF">2018-12-11T10:28:00Z</dcterms:modified>
</cp:coreProperties>
</file>