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8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DEF!$A$2:$O$73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O73" i="1" l="1"/>
  <c r="L73" i="1" l="1"/>
  <c r="B73" i="1" l="1"/>
  <c r="C73" i="1"/>
  <c r="D73" i="1"/>
  <c r="E73" i="1"/>
  <c r="F73" i="1"/>
  <c r="G73" i="1"/>
  <c r="H73" i="1"/>
  <c r="I73" i="1"/>
  <c r="J73" i="1"/>
  <c r="K73" i="1"/>
  <c r="M73" i="1"/>
  <c r="N73" i="1"/>
</calcChain>
</file>

<file path=xl/sharedStrings.xml><?xml version="1.0" encoding="utf-8"?>
<sst xmlns="http://schemas.openxmlformats.org/spreadsheetml/2006/main" count="87" uniqueCount="87">
  <si>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</si>
  <si>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</si>
  <si>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</si>
  <si>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</si>
  <si>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</si>
  <si>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</si>
  <si>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</si>
  <si>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</si>
  <si>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</si>
  <si>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</si>
  <si>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</si>
  <si>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</si>
  <si>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</si>
  <si>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</si>
  <si>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</si>
  <si>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</si>
  <si>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</si>
  <si>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</si>
  <si>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</si>
  <si>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</si>
  <si>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</si>
  <si>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</si>
  <si>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</si>
  <si>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</si>
  <si>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</si>
  <si>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</si>
  <si>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</si>
  <si>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</si>
  <si>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</si>
  <si>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</si>
  <si>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</si>
  <si>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</si>
  <si>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</si>
  <si>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</si>
  <si>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</si>
  <si>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</si>
  <si>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</si>
  <si>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</si>
  <si>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</si>
  <si>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</si>
  <si>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</si>
  <si>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</si>
  <si>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</si>
  <si>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</si>
  <si>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</si>
  <si>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</si>
  <si>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</si>
  <si>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</si>
  <si>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</si>
  <si>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</si>
  <si>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</si>
  <si>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</si>
  <si>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</si>
  <si>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</si>
  <si>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</si>
  <si>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</si>
  <si>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</si>
  <si>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</si>
  <si>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</si>
  <si>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</si>
  <si>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</si>
  <si>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</si>
  <si>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</si>
  <si>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</si>
  <si>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</si>
  <si>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</si>
  <si>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</si>
  <si>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</si>
  <si>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</si>
  <si>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</si>
  <si>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</si>
  <si>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</si>
  <si>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</si>
  <si>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</si>
  <si>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</si>
  <si>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</si>
  <si>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</si>
  <si>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</si>
  <si>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t>ORIENTA CAPITAL</t>
  </si>
  <si>
    <t>ESFERA INVESTMENT</t>
  </si>
  <si>
    <t>ALANTRA EQMC</t>
  </si>
  <si>
    <t>RENTAMARKETS INV.MANAGERS</t>
  </si>
  <si>
    <r>
      <t xml:space="preserve">NOVIEMBRE 2018
</t>
    </r>
    <r>
      <rPr>
        <i/>
        <sz val="9"/>
        <color theme="0"/>
        <rFont val="Calibri"/>
        <family val="2"/>
        <scheme val="minor"/>
      </rPr>
      <t>(miles de euros)</t>
    </r>
  </si>
  <si>
    <t>LORETO INVER</t>
  </si>
  <si>
    <t xml:space="preserve">VALENTUM AM </t>
  </si>
  <si>
    <t>ALTAIR FINANCE AM</t>
  </si>
  <si>
    <t xml:space="preserve">GINVEST AM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</si>
</sst>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showGridLines="0" tabSelected="1" workbookViewId="0">
      <selection activeCell="I89" sqref="I89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0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9.5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82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60</v>
      </c>
      <c r="B3" s="6">
        <v>-248713</v>
      </c>
      <c r="C3" s="6">
        <v>1282890</v>
      </c>
      <c r="D3" s="7">
        <v>1068496</v>
      </c>
      <c r="E3" s="6">
        <v>-61460</v>
      </c>
      <c r="F3" s="6">
        <v>-2560611</v>
      </c>
      <c r="G3" s="8">
        <v>119903</v>
      </c>
      <c r="H3" s="6">
        <v>-95073</v>
      </c>
      <c r="I3" s="6">
        <v>2149948</v>
      </c>
      <c r="J3" s="6">
        <v>-1882748</v>
      </c>
      <c r="K3" s="9">
        <v>2521728</v>
      </c>
      <c r="L3" s="6">
        <v>468269</v>
      </c>
      <c r="M3" s="6">
        <v>-3956</v>
      </c>
      <c r="N3" s="10">
        <v>-94</v>
      </c>
      <c r="O3" s="11">
        <v>2758579</v>
      </c>
    </row>
    <row r="4" spans="1:15" x14ac:dyDescent="0.25">
      <c r="A4" s="5" t="s">
        <v>15</v>
      </c>
      <c r="B4" s="6">
        <v>-102172</v>
      </c>
      <c r="C4" s="6">
        <v>-1003485</v>
      </c>
      <c r="D4" s="7">
        <v>-107620</v>
      </c>
      <c r="E4" s="6">
        <v>-1163273</v>
      </c>
      <c r="F4" s="6">
        <v>-156539</v>
      </c>
      <c r="G4" s="8">
        <v>232454</v>
      </c>
      <c r="H4" s="6">
        <v>21276</v>
      </c>
      <c r="I4" s="6">
        <v>334674</v>
      </c>
      <c r="J4" s="6">
        <v>-776151</v>
      </c>
      <c r="K4" s="9">
        <v>5674530</v>
      </c>
      <c r="L4" s="6">
        <v>-70978</v>
      </c>
      <c r="M4" s="6">
        <v>-321300</v>
      </c>
      <c r="N4" s="10">
        <v>0</v>
      </c>
      <c r="O4" s="11">
        <v>2561416</v>
      </c>
    </row>
    <row r="5" spans="1:15" x14ac:dyDescent="0.25">
      <c r="A5" s="5" t="s">
        <v>17</v>
      </c>
      <c r="B5" s="6">
        <v>36122</v>
      </c>
      <c r="C5" s="6">
        <v>700854</v>
      </c>
      <c r="D5" s="7">
        <v>-261850</v>
      </c>
      <c r="E5" s="6">
        <v>277568</v>
      </c>
      <c r="F5" s="6">
        <v>754895</v>
      </c>
      <c r="G5" s="8">
        <v>188822</v>
      </c>
      <c r="H5" s="6">
        <v>78406</v>
      </c>
      <c r="I5" s="6">
        <v>280224</v>
      </c>
      <c r="J5" s="6">
        <v>24915</v>
      </c>
      <c r="K5" s="9">
        <v>721524</v>
      </c>
      <c r="L5" s="6">
        <v>-1644260</v>
      </c>
      <c r="M5" s="6">
        <v>-52507</v>
      </c>
      <c r="N5" s="10">
        <v>0</v>
      </c>
      <c r="O5" s="11">
        <v>1104713</v>
      </c>
    </row>
    <row r="6" spans="1:15" x14ac:dyDescent="0.25">
      <c r="A6" s="5" t="s">
        <v>18</v>
      </c>
      <c r="B6" s="6">
        <v>-87510</v>
      </c>
      <c r="C6" s="6">
        <v>107967</v>
      </c>
      <c r="D6" s="7">
        <v>-124296</v>
      </c>
      <c r="E6" s="6">
        <v>0</v>
      </c>
      <c r="F6" s="6">
        <v>265983</v>
      </c>
      <c r="G6" s="8">
        <v>626478</v>
      </c>
      <c r="H6" s="6">
        <v>-35399</v>
      </c>
      <c r="I6" s="6">
        <v>-70715</v>
      </c>
      <c r="J6" s="6">
        <v>-2530</v>
      </c>
      <c r="K6" s="9">
        <v>2263</v>
      </c>
      <c r="L6" s="6">
        <v>17116</v>
      </c>
      <c r="M6" s="6">
        <v>-12281</v>
      </c>
      <c r="N6" s="10">
        <v>0</v>
      </c>
      <c r="O6" s="11">
        <v>687076</v>
      </c>
    </row>
    <row r="7" spans="1:15" x14ac:dyDescent="0.25">
      <c r="A7" s="5" t="s">
        <v>14</v>
      </c>
      <c r="B7" s="6">
        <v>0</v>
      </c>
      <c r="C7" s="6">
        <v>-435349</v>
      </c>
      <c r="D7" s="7">
        <v>10280</v>
      </c>
      <c r="E7" s="6">
        <v>-30207</v>
      </c>
      <c r="F7" s="6">
        <v>-54445</v>
      </c>
      <c r="G7" s="8">
        <v>-17341</v>
      </c>
      <c r="H7" s="6">
        <v>118583</v>
      </c>
      <c r="I7" s="6">
        <v>-83105</v>
      </c>
      <c r="J7" s="6">
        <v>0</v>
      </c>
      <c r="K7" s="9">
        <v>686788</v>
      </c>
      <c r="L7" s="6">
        <v>-19163</v>
      </c>
      <c r="M7" s="6">
        <v>315106</v>
      </c>
      <c r="N7" s="10">
        <v>27812</v>
      </c>
      <c r="O7" s="11">
        <v>518959</v>
      </c>
    </row>
    <row r="8" spans="1:15" x14ac:dyDescent="0.25">
      <c r="A8" s="5" t="s">
        <v>16</v>
      </c>
      <c r="B8" s="6">
        <v>-26269</v>
      </c>
      <c r="C8" s="6">
        <v>-101281</v>
      </c>
      <c r="D8" s="7">
        <v>80715</v>
      </c>
      <c r="E8" s="6">
        <v>0</v>
      </c>
      <c r="F8" s="6">
        <v>86741</v>
      </c>
      <c r="G8" s="8">
        <v>-221876</v>
      </c>
      <c r="H8" s="6">
        <v>-23462</v>
      </c>
      <c r="I8" s="6">
        <v>362549</v>
      </c>
      <c r="J8" s="6">
        <v>38887</v>
      </c>
      <c r="K8" s="9">
        <v>-107200</v>
      </c>
      <c r="L8" s="6">
        <v>4744</v>
      </c>
      <c r="M8" s="6">
        <v>338991</v>
      </c>
      <c r="N8" s="10">
        <v>0</v>
      </c>
      <c r="O8" s="11">
        <v>432539</v>
      </c>
    </row>
    <row r="9" spans="1:15" x14ac:dyDescent="0.25">
      <c r="A9" s="5" t="s">
        <v>19</v>
      </c>
      <c r="B9" s="6">
        <v>0</v>
      </c>
      <c r="C9" s="6">
        <v>-502092</v>
      </c>
      <c r="D9" s="7">
        <v>102104</v>
      </c>
      <c r="E9" s="6">
        <v>-104106</v>
      </c>
      <c r="F9" s="6">
        <v>1114180</v>
      </c>
      <c r="G9" s="8">
        <v>351543</v>
      </c>
      <c r="H9" s="6">
        <v>2548</v>
      </c>
      <c r="I9" s="6">
        <v>292106</v>
      </c>
      <c r="J9" s="6">
        <v>-5159</v>
      </c>
      <c r="K9" s="9">
        <v>-336076</v>
      </c>
      <c r="L9" s="6">
        <v>-506499</v>
      </c>
      <c r="M9" s="6">
        <v>-3724</v>
      </c>
      <c r="N9" s="10">
        <v>0</v>
      </c>
      <c r="O9" s="11">
        <v>404825</v>
      </c>
    </row>
    <row r="10" spans="1:15" x14ac:dyDescent="0.25">
      <c r="A10" s="5" t="s">
        <v>64</v>
      </c>
      <c r="B10" s="6">
        <v>0</v>
      </c>
      <c r="C10" s="6">
        <v>-7797</v>
      </c>
      <c r="D10" s="7">
        <v>4311</v>
      </c>
      <c r="E10" s="6">
        <v>102117</v>
      </c>
      <c r="F10" s="6">
        <v>192269</v>
      </c>
      <c r="G10" s="8">
        <v>24290</v>
      </c>
      <c r="H10" s="6">
        <v>45690</v>
      </c>
      <c r="I10" s="6">
        <v>11795</v>
      </c>
      <c r="J10" s="6">
        <v>-1521</v>
      </c>
      <c r="K10" s="9">
        <v>-941</v>
      </c>
      <c r="L10" s="6">
        <v>361</v>
      </c>
      <c r="M10" s="6">
        <v>-2868</v>
      </c>
      <c r="N10" s="10">
        <v>0</v>
      </c>
      <c r="O10" s="11">
        <v>367706</v>
      </c>
    </row>
    <row r="11" spans="1:15" x14ac:dyDescent="0.25">
      <c r="A11" s="5" t="s">
        <v>22</v>
      </c>
      <c r="B11" s="6">
        <v>-5036</v>
      </c>
      <c r="C11" s="6">
        <v>-47025</v>
      </c>
      <c r="D11" s="7">
        <v>-31943</v>
      </c>
      <c r="E11" s="6">
        <v>-17037</v>
      </c>
      <c r="F11" s="6">
        <v>137978</v>
      </c>
      <c r="G11" s="8">
        <v>111317</v>
      </c>
      <c r="H11" s="6">
        <v>-464</v>
      </c>
      <c r="I11" s="6">
        <v>22903</v>
      </c>
      <c r="J11" s="6">
        <v>0</v>
      </c>
      <c r="K11" s="9">
        <v>0</v>
      </c>
      <c r="L11" s="6">
        <v>-349</v>
      </c>
      <c r="M11" s="6">
        <v>191203</v>
      </c>
      <c r="N11" s="10">
        <v>0</v>
      </c>
      <c r="O11" s="11">
        <v>361547</v>
      </c>
    </row>
    <row r="12" spans="1:15" x14ac:dyDescent="0.25">
      <c r="A12" s="5" t="s">
        <v>21</v>
      </c>
      <c r="B12" s="6">
        <v>7944</v>
      </c>
      <c r="C12" s="6">
        <v>-115926</v>
      </c>
      <c r="D12" s="7">
        <v>0</v>
      </c>
      <c r="E12" s="6">
        <v>186</v>
      </c>
      <c r="F12" s="6">
        <v>7207</v>
      </c>
      <c r="G12" s="8">
        <v>8425</v>
      </c>
      <c r="H12" s="6">
        <v>23982</v>
      </c>
      <c r="I12" s="6">
        <v>87301</v>
      </c>
      <c r="J12" s="6">
        <v>-19648</v>
      </c>
      <c r="K12" s="9">
        <v>98557</v>
      </c>
      <c r="L12" s="6">
        <v>204059</v>
      </c>
      <c r="M12" s="6">
        <v>0</v>
      </c>
      <c r="N12" s="10">
        <v>8241</v>
      </c>
      <c r="O12" s="11">
        <v>310328</v>
      </c>
    </row>
    <row r="13" spans="1:15" x14ac:dyDescent="0.25">
      <c r="A13" s="5" t="s">
        <v>20</v>
      </c>
      <c r="B13" s="6">
        <v>36777</v>
      </c>
      <c r="C13" s="6">
        <v>372886</v>
      </c>
      <c r="D13" s="7">
        <v>-115295</v>
      </c>
      <c r="E13" s="6">
        <v>-81757</v>
      </c>
      <c r="F13" s="6">
        <v>44799</v>
      </c>
      <c r="G13" s="8">
        <v>60362</v>
      </c>
      <c r="H13" s="6">
        <v>-10888</v>
      </c>
      <c r="I13" s="6">
        <v>-6783</v>
      </c>
      <c r="J13" s="6">
        <v>0</v>
      </c>
      <c r="K13" s="9">
        <v>-12599</v>
      </c>
      <c r="L13" s="6">
        <v>-20793</v>
      </c>
      <c r="M13" s="6">
        <v>0</v>
      </c>
      <c r="N13" s="10">
        <v>28769</v>
      </c>
      <c r="O13" s="11">
        <v>295478</v>
      </c>
    </row>
    <row r="14" spans="1:15" x14ac:dyDescent="0.25">
      <c r="A14" s="5" t="s">
        <v>71</v>
      </c>
      <c r="B14" s="6">
        <v>0</v>
      </c>
      <c r="C14" s="6">
        <v>-109713</v>
      </c>
      <c r="D14" s="7">
        <v>-5376</v>
      </c>
      <c r="E14" s="6">
        <v>61013</v>
      </c>
      <c r="F14" s="6">
        <v>-39876</v>
      </c>
      <c r="G14" s="8">
        <v>-2360</v>
      </c>
      <c r="H14" s="6">
        <v>2806</v>
      </c>
      <c r="I14" s="6">
        <v>-4354</v>
      </c>
      <c r="J14" s="6">
        <v>2250</v>
      </c>
      <c r="K14" s="9">
        <v>-2268</v>
      </c>
      <c r="L14" s="6">
        <v>7289</v>
      </c>
      <c r="M14" s="6">
        <v>376084</v>
      </c>
      <c r="N14" s="10">
        <v>0</v>
      </c>
      <c r="O14" s="11">
        <v>285495</v>
      </c>
    </row>
    <row r="15" spans="1:15" x14ac:dyDescent="0.25">
      <c r="A15" s="5" t="s">
        <v>74</v>
      </c>
      <c r="B15" s="6">
        <v>0</v>
      </c>
      <c r="C15" s="6">
        <v>0</v>
      </c>
      <c r="D15" s="7">
        <v>0</v>
      </c>
      <c r="E15" s="6">
        <v>0</v>
      </c>
      <c r="F15" s="6">
        <v>-3504</v>
      </c>
      <c r="G15" s="8">
        <v>0</v>
      </c>
      <c r="H15" s="6">
        <v>0</v>
      </c>
      <c r="I15" s="6">
        <v>248367</v>
      </c>
      <c r="J15" s="6">
        <v>0</v>
      </c>
      <c r="K15" s="9">
        <v>0</v>
      </c>
      <c r="L15" s="6">
        <v>0</v>
      </c>
      <c r="M15" s="6">
        <v>0</v>
      </c>
      <c r="N15" s="10">
        <v>27673</v>
      </c>
      <c r="O15" s="11">
        <v>272536</v>
      </c>
    </row>
    <row r="16" spans="1:15" x14ac:dyDescent="0.25">
      <c r="A16" s="5" t="s">
        <v>35</v>
      </c>
      <c r="B16" s="6">
        <v>-5465</v>
      </c>
      <c r="C16" s="6">
        <v>-4174</v>
      </c>
      <c r="D16" s="7">
        <v>-237</v>
      </c>
      <c r="E16" s="6">
        <v>81009</v>
      </c>
      <c r="F16" s="6">
        <v>-35525</v>
      </c>
      <c r="G16" s="8">
        <v>110249</v>
      </c>
      <c r="H16" s="6">
        <v>-471</v>
      </c>
      <c r="I16" s="6">
        <v>35025</v>
      </c>
      <c r="J16" s="6">
        <v>0</v>
      </c>
      <c r="K16" s="9">
        <v>4240</v>
      </c>
      <c r="L16" s="6">
        <v>0</v>
      </c>
      <c r="M16" s="6">
        <v>84287</v>
      </c>
      <c r="N16" s="10">
        <v>0</v>
      </c>
      <c r="O16" s="11">
        <v>268938</v>
      </c>
    </row>
    <row r="17" spans="1:15" x14ac:dyDescent="0.25">
      <c r="A17" s="5" t="s">
        <v>73</v>
      </c>
      <c r="B17" s="6">
        <v>0</v>
      </c>
      <c r="C17" s="6">
        <v>0</v>
      </c>
      <c r="D17" s="7">
        <v>0</v>
      </c>
      <c r="E17" s="6">
        <v>0</v>
      </c>
      <c r="F17" s="6">
        <v>0</v>
      </c>
      <c r="G17" s="8">
        <v>0</v>
      </c>
      <c r="H17" s="6">
        <v>0</v>
      </c>
      <c r="I17" s="6">
        <v>205322</v>
      </c>
      <c r="J17" s="6">
        <v>0</v>
      </c>
      <c r="K17" s="9">
        <v>0</v>
      </c>
      <c r="L17" s="6">
        <v>0</v>
      </c>
      <c r="M17" s="6">
        <v>0</v>
      </c>
      <c r="N17" s="10">
        <v>0</v>
      </c>
      <c r="O17" s="11">
        <v>205322</v>
      </c>
    </row>
    <row r="18" spans="1:15" x14ac:dyDescent="0.25">
      <c r="A18" s="5" t="s">
        <v>23</v>
      </c>
      <c r="B18" s="6">
        <v>0</v>
      </c>
      <c r="C18" s="6">
        <v>34785</v>
      </c>
      <c r="D18" s="7">
        <v>-29730</v>
      </c>
      <c r="E18" s="6">
        <v>0</v>
      </c>
      <c r="F18" s="6">
        <v>0</v>
      </c>
      <c r="G18" s="8">
        <v>2901</v>
      </c>
      <c r="H18" s="6">
        <v>0</v>
      </c>
      <c r="I18" s="6">
        <v>190954</v>
      </c>
      <c r="J18" s="6">
        <v>0</v>
      </c>
      <c r="K18" s="9">
        <v>0</v>
      </c>
      <c r="L18" s="6">
        <v>0</v>
      </c>
      <c r="M18" s="6">
        <v>0</v>
      </c>
      <c r="N18" s="10">
        <v>5811</v>
      </c>
      <c r="O18" s="11">
        <v>204721</v>
      </c>
    </row>
    <row r="19" spans="1:15" x14ac:dyDescent="0.25">
      <c r="A19" s="5" t="s">
        <v>63</v>
      </c>
      <c r="B19" s="6">
        <v>-5211</v>
      </c>
      <c r="C19" s="6">
        <v>0</v>
      </c>
      <c r="D19" s="7">
        <v>-4295</v>
      </c>
      <c r="E19" s="6">
        <v>-96519</v>
      </c>
      <c r="F19" s="6">
        <v>78791</v>
      </c>
      <c r="G19" s="8">
        <v>23748</v>
      </c>
      <c r="H19" s="6">
        <v>0</v>
      </c>
      <c r="I19" s="6">
        <v>-1124</v>
      </c>
      <c r="J19" s="6">
        <v>-27741</v>
      </c>
      <c r="K19" s="9">
        <v>230060</v>
      </c>
      <c r="L19" s="6">
        <v>0</v>
      </c>
      <c r="M19" s="6">
        <v>0</v>
      </c>
      <c r="N19" s="10">
        <v>0</v>
      </c>
      <c r="O19" s="11">
        <v>197709</v>
      </c>
    </row>
    <row r="20" spans="1:15" x14ac:dyDescent="0.25">
      <c r="A20" s="5" t="s">
        <v>36</v>
      </c>
      <c r="B20" s="6">
        <v>-2316</v>
      </c>
      <c r="C20" s="6">
        <v>0</v>
      </c>
      <c r="D20" s="7">
        <v>0</v>
      </c>
      <c r="E20" s="6">
        <v>0</v>
      </c>
      <c r="F20" s="6">
        <v>-46518</v>
      </c>
      <c r="G20" s="8">
        <v>103460</v>
      </c>
      <c r="H20" s="6">
        <v>0</v>
      </c>
      <c r="I20" s="6">
        <v>77323</v>
      </c>
      <c r="J20" s="6">
        <v>0</v>
      </c>
      <c r="K20" s="9">
        <v>47013</v>
      </c>
      <c r="L20" s="6">
        <v>17520</v>
      </c>
      <c r="M20" s="6">
        <v>0</v>
      </c>
      <c r="N20" s="10">
        <v>0</v>
      </c>
      <c r="O20" s="11">
        <v>196482</v>
      </c>
    </row>
    <row r="21" spans="1:15" x14ac:dyDescent="0.25">
      <c r="A21" s="5" t="s">
        <v>34</v>
      </c>
      <c r="B21" s="6">
        <v>0</v>
      </c>
      <c r="C21" s="6">
        <v>0</v>
      </c>
      <c r="D21" s="7">
        <v>-36689</v>
      </c>
      <c r="E21" s="6">
        <v>0</v>
      </c>
      <c r="F21" s="6">
        <v>0</v>
      </c>
      <c r="G21" s="8">
        <v>0</v>
      </c>
      <c r="H21" s="6">
        <v>148204</v>
      </c>
      <c r="I21" s="6">
        <v>23556</v>
      </c>
      <c r="J21" s="6">
        <v>0</v>
      </c>
      <c r="K21" s="9">
        <v>47132</v>
      </c>
      <c r="L21" s="6">
        <v>0</v>
      </c>
      <c r="M21" s="6">
        <v>0</v>
      </c>
      <c r="N21" s="10">
        <v>0</v>
      </c>
      <c r="O21" s="11">
        <v>182203</v>
      </c>
    </row>
    <row r="22" spans="1:15" x14ac:dyDescent="0.25">
      <c r="A22" s="5" t="s">
        <v>29</v>
      </c>
      <c r="B22" s="6">
        <v>0</v>
      </c>
      <c r="C22" s="6">
        <v>121628</v>
      </c>
      <c r="D22" s="7">
        <v>43717</v>
      </c>
      <c r="E22" s="6">
        <v>0</v>
      </c>
      <c r="F22" s="6">
        <v>7430</v>
      </c>
      <c r="G22" s="8">
        <v>13606</v>
      </c>
      <c r="H22" s="6">
        <v>8995</v>
      </c>
      <c r="I22" s="6">
        <v>-8691</v>
      </c>
      <c r="J22" s="6">
        <v>0</v>
      </c>
      <c r="K22" s="9">
        <v>0</v>
      </c>
      <c r="L22" s="6">
        <v>-4661</v>
      </c>
      <c r="M22" s="6">
        <v>0</v>
      </c>
      <c r="N22" s="10">
        <v>0</v>
      </c>
      <c r="O22" s="11">
        <v>182024</v>
      </c>
    </row>
    <row r="23" spans="1:15" x14ac:dyDescent="0.25">
      <c r="A23" s="5" t="s">
        <v>78</v>
      </c>
      <c r="B23" s="6">
        <v>0</v>
      </c>
      <c r="C23" s="6">
        <v>0</v>
      </c>
      <c r="D23" s="7">
        <v>0</v>
      </c>
      <c r="E23" s="6">
        <v>0</v>
      </c>
      <c r="F23" s="6">
        <v>0</v>
      </c>
      <c r="G23" s="8">
        <v>164211</v>
      </c>
      <c r="H23" s="6">
        <v>0</v>
      </c>
      <c r="I23" s="6">
        <v>14452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178663</v>
      </c>
    </row>
    <row r="24" spans="1:15" x14ac:dyDescent="0.25">
      <c r="A24" s="5" t="s">
        <v>28</v>
      </c>
      <c r="B24" s="6">
        <v>0</v>
      </c>
      <c r="C24" s="6">
        <v>-26277</v>
      </c>
      <c r="D24" s="7">
        <v>0</v>
      </c>
      <c r="E24" s="6">
        <v>84130</v>
      </c>
      <c r="F24" s="6">
        <v>0</v>
      </c>
      <c r="G24" s="8">
        <v>1754</v>
      </c>
      <c r="H24" s="6">
        <v>-156</v>
      </c>
      <c r="I24" s="6">
        <v>-2369</v>
      </c>
      <c r="J24" s="6">
        <v>0</v>
      </c>
      <c r="K24" s="9">
        <v>31125</v>
      </c>
      <c r="L24" s="6">
        <v>106</v>
      </c>
      <c r="M24" s="6">
        <v>0</v>
      </c>
      <c r="N24" s="10">
        <v>0</v>
      </c>
      <c r="O24" s="11">
        <v>88313</v>
      </c>
    </row>
    <row r="25" spans="1:15" x14ac:dyDescent="0.25">
      <c r="A25" s="5" t="s">
        <v>27</v>
      </c>
      <c r="B25" s="6">
        <v>0</v>
      </c>
      <c r="C25" s="6">
        <v>4486</v>
      </c>
      <c r="D25" s="7">
        <v>150</v>
      </c>
      <c r="E25" s="6">
        <v>0</v>
      </c>
      <c r="F25" s="6">
        <v>-1572</v>
      </c>
      <c r="G25" s="8">
        <v>3475</v>
      </c>
      <c r="H25" s="6">
        <v>0</v>
      </c>
      <c r="I25" s="6">
        <v>1011</v>
      </c>
      <c r="J25" s="6">
        <v>66134</v>
      </c>
      <c r="K25" s="9">
        <v>-9260</v>
      </c>
      <c r="L25" s="6">
        <v>7363</v>
      </c>
      <c r="M25" s="6">
        <v>0</v>
      </c>
      <c r="N25" s="10">
        <v>0</v>
      </c>
      <c r="O25" s="11">
        <v>71787</v>
      </c>
    </row>
    <row r="26" spans="1:15" x14ac:dyDescent="0.25">
      <c r="A26" s="5" t="s">
        <v>54</v>
      </c>
      <c r="B26" s="6">
        <v>-621</v>
      </c>
      <c r="C26" s="6">
        <v>18613</v>
      </c>
      <c r="D26" s="7">
        <v>0</v>
      </c>
      <c r="E26" s="6">
        <v>-3169</v>
      </c>
      <c r="F26" s="6">
        <v>14803</v>
      </c>
      <c r="G26" s="8">
        <v>7950</v>
      </c>
      <c r="H26" s="6">
        <v>2349</v>
      </c>
      <c r="I26" s="6">
        <v>2064</v>
      </c>
      <c r="J26" s="6">
        <v>0</v>
      </c>
      <c r="K26" s="9">
        <v>26634</v>
      </c>
      <c r="L26" s="6">
        <v>2290</v>
      </c>
      <c r="M26" s="6">
        <v>0</v>
      </c>
      <c r="N26" s="10">
        <v>0</v>
      </c>
      <c r="O26" s="11">
        <v>70913</v>
      </c>
    </row>
    <row r="27" spans="1:15" x14ac:dyDescent="0.25">
      <c r="A27" s="5" t="s">
        <v>84</v>
      </c>
      <c r="B27" s="6">
        <v>0</v>
      </c>
      <c r="C27" s="6">
        <v>0</v>
      </c>
      <c r="D27" s="7">
        <v>0</v>
      </c>
      <c r="E27" s="6">
        <v>0</v>
      </c>
      <c r="F27" s="6">
        <v>0</v>
      </c>
      <c r="G27" s="8">
        <v>0</v>
      </c>
      <c r="H27" s="6">
        <v>0</v>
      </c>
      <c r="I27" s="6">
        <v>64549</v>
      </c>
      <c r="J27" s="6">
        <v>0</v>
      </c>
      <c r="K27" s="9">
        <v>0</v>
      </c>
      <c r="L27" s="6">
        <v>0</v>
      </c>
      <c r="M27" s="6">
        <v>0</v>
      </c>
      <c r="N27" s="10">
        <v>0</v>
      </c>
      <c r="O27" s="11">
        <v>64549</v>
      </c>
    </row>
    <row r="28" spans="1:15" x14ac:dyDescent="0.25">
      <c r="A28" s="5" t="s">
        <v>41</v>
      </c>
      <c r="B28" s="6">
        <v>0</v>
      </c>
      <c r="C28" s="6">
        <v>53</v>
      </c>
      <c r="D28" s="7">
        <v>-1971</v>
      </c>
      <c r="E28" s="6">
        <v>0</v>
      </c>
      <c r="F28" s="6">
        <v>0</v>
      </c>
      <c r="G28" s="8">
        <v>3237</v>
      </c>
      <c r="H28" s="6">
        <v>0</v>
      </c>
      <c r="I28" s="6">
        <v>-672</v>
      </c>
      <c r="J28" s="6">
        <v>0</v>
      </c>
      <c r="K28" s="9">
        <v>59789</v>
      </c>
      <c r="L28" s="6">
        <v>-2678</v>
      </c>
      <c r="M28" s="6">
        <v>0</v>
      </c>
      <c r="N28" s="10">
        <v>0</v>
      </c>
      <c r="O28" s="11">
        <v>57758</v>
      </c>
    </row>
    <row r="29" spans="1:15" x14ac:dyDescent="0.25">
      <c r="A29" s="5" t="s">
        <v>33</v>
      </c>
      <c r="B29" s="6">
        <v>0</v>
      </c>
      <c r="C29" s="6">
        <v>-1314</v>
      </c>
      <c r="D29" s="7">
        <v>0</v>
      </c>
      <c r="E29" s="6">
        <v>0</v>
      </c>
      <c r="F29" s="6">
        <v>10431</v>
      </c>
      <c r="G29" s="8">
        <v>17598</v>
      </c>
      <c r="H29" s="6">
        <v>1438</v>
      </c>
      <c r="I29" s="6">
        <v>31734</v>
      </c>
      <c r="J29" s="6">
        <v>0</v>
      </c>
      <c r="K29" s="9">
        <v>3423</v>
      </c>
      <c r="L29" s="6">
        <v>-5741</v>
      </c>
      <c r="M29" s="6">
        <v>0</v>
      </c>
      <c r="N29" s="10">
        <v>0</v>
      </c>
      <c r="O29" s="11">
        <v>57569</v>
      </c>
    </row>
    <row r="30" spans="1:15" x14ac:dyDescent="0.25">
      <c r="A30" s="5" t="s">
        <v>65</v>
      </c>
      <c r="B30" s="6">
        <v>-14498</v>
      </c>
      <c r="C30" s="6">
        <v>-77711</v>
      </c>
      <c r="D30" s="7">
        <v>-62036</v>
      </c>
      <c r="E30" s="6">
        <v>0</v>
      </c>
      <c r="F30" s="6">
        <v>-6776</v>
      </c>
      <c r="G30" s="8">
        <v>-565</v>
      </c>
      <c r="H30" s="6">
        <v>4951</v>
      </c>
      <c r="I30" s="6">
        <v>11985</v>
      </c>
      <c r="J30" s="6">
        <v>0</v>
      </c>
      <c r="K30" s="9">
        <v>109363</v>
      </c>
      <c r="L30" s="6">
        <v>117457</v>
      </c>
      <c r="M30" s="6">
        <v>-30936</v>
      </c>
      <c r="N30" s="10">
        <v>0</v>
      </c>
      <c r="O30" s="11">
        <v>51234</v>
      </c>
    </row>
    <row r="31" spans="1:15" x14ac:dyDescent="0.25">
      <c r="A31" s="5" t="s">
        <v>32</v>
      </c>
      <c r="B31" s="6">
        <v>0</v>
      </c>
      <c r="C31" s="6">
        <v>1782</v>
      </c>
      <c r="D31" s="7">
        <v>14032</v>
      </c>
      <c r="E31" s="6">
        <v>0</v>
      </c>
      <c r="F31" s="6">
        <v>0</v>
      </c>
      <c r="G31" s="8">
        <v>-24656</v>
      </c>
      <c r="H31" s="6">
        <v>-11618</v>
      </c>
      <c r="I31" s="6">
        <v>-9673</v>
      </c>
      <c r="J31" s="6">
        <v>0</v>
      </c>
      <c r="K31" s="9">
        <v>0</v>
      </c>
      <c r="L31" s="6">
        <v>78045</v>
      </c>
      <c r="M31" s="6">
        <v>0</v>
      </c>
      <c r="N31" s="10">
        <v>0</v>
      </c>
      <c r="O31" s="11">
        <v>47912</v>
      </c>
    </row>
    <row r="32" spans="1:15" x14ac:dyDescent="0.25">
      <c r="A32" s="5" t="s">
        <v>44</v>
      </c>
      <c r="B32" s="6">
        <v>0</v>
      </c>
      <c r="C32" s="6">
        <v>-15081</v>
      </c>
      <c r="D32" s="7">
        <v>0</v>
      </c>
      <c r="E32" s="6">
        <v>0</v>
      </c>
      <c r="F32" s="6">
        <v>1559</v>
      </c>
      <c r="G32" s="8">
        <v>455</v>
      </c>
      <c r="H32" s="6">
        <v>1395</v>
      </c>
      <c r="I32" s="6">
        <v>41565</v>
      </c>
      <c r="J32" s="6">
        <v>0</v>
      </c>
      <c r="K32" s="9">
        <v>3383</v>
      </c>
      <c r="L32" s="6">
        <v>13766</v>
      </c>
      <c r="M32" s="6">
        <v>0</v>
      </c>
      <c r="N32" s="10">
        <v>0</v>
      </c>
      <c r="O32" s="11">
        <v>47042</v>
      </c>
    </row>
    <row r="33" spans="1:15" x14ac:dyDescent="0.25">
      <c r="A33" s="5" t="s">
        <v>38</v>
      </c>
      <c r="B33" s="6">
        <v>0</v>
      </c>
      <c r="C33" s="6">
        <v>0</v>
      </c>
      <c r="D33" s="7">
        <v>0</v>
      </c>
      <c r="E33" s="6">
        <v>0</v>
      </c>
      <c r="F33" s="6">
        <v>0</v>
      </c>
      <c r="G33" s="8">
        <v>0</v>
      </c>
      <c r="H33" s="6">
        <v>0</v>
      </c>
      <c r="I33" s="6">
        <v>20532</v>
      </c>
      <c r="J33" s="6">
        <v>0</v>
      </c>
      <c r="K33" s="9">
        <v>20467</v>
      </c>
      <c r="L33" s="6">
        <v>0</v>
      </c>
      <c r="M33" s="6">
        <v>0</v>
      </c>
      <c r="N33" s="10">
        <v>0</v>
      </c>
      <c r="O33" s="11">
        <v>40999</v>
      </c>
    </row>
    <row r="34" spans="1:15" x14ac:dyDescent="0.25">
      <c r="A34" s="5" t="s">
        <v>81</v>
      </c>
      <c r="B34" s="6">
        <v>0</v>
      </c>
      <c r="C34" s="6">
        <v>0</v>
      </c>
      <c r="D34" s="7">
        <v>0</v>
      </c>
      <c r="E34" s="6">
        <v>29926</v>
      </c>
      <c r="F34" s="6">
        <v>0</v>
      </c>
      <c r="G34" s="8">
        <v>0</v>
      </c>
      <c r="H34" s="6">
        <v>0</v>
      </c>
      <c r="I34" s="6">
        <v>11043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40969</v>
      </c>
    </row>
    <row r="35" spans="1:15" x14ac:dyDescent="0.25">
      <c r="A35" s="5" t="s">
        <v>53</v>
      </c>
      <c r="B35" s="6">
        <v>0</v>
      </c>
      <c r="C35" s="6">
        <v>0</v>
      </c>
      <c r="D35" s="7">
        <v>0</v>
      </c>
      <c r="E35" s="6">
        <v>0</v>
      </c>
      <c r="F35" s="6">
        <v>-125</v>
      </c>
      <c r="G35" s="8">
        <v>-208</v>
      </c>
      <c r="H35" s="6">
        <v>0</v>
      </c>
      <c r="I35" s="6">
        <v>8384</v>
      </c>
      <c r="J35" s="6">
        <v>-3972</v>
      </c>
      <c r="K35" s="9">
        <v>0</v>
      </c>
      <c r="L35" s="6">
        <v>36572</v>
      </c>
      <c r="M35" s="6">
        <v>0</v>
      </c>
      <c r="N35" s="10">
        <v>0</v>
      </c>
      <c r="O35" s="11">
        <v>40651</v>
      </c>
    </row>
    <row r="36" spans="1:15" x14ac:dyDescent="0.25">
      <c r="A36" s="5" t="s">
        <v>47</v>
      </c>
      <c r="B36" s="6">
        <v>-640</v>
      </c>
      <c r="C36" s="6">
        <v>0</v>
      </c>
      <c r="D36" s="7">
        <v>1588</v>
      </c>
      <c r="E36" s="6">
        <v>0</v>
      </c>
      <c r="F36" s="6">
        <v>28680</v>
      </c>
      <c r="G36" s="8">
        <v>7009</v>
      </c>
      <c r="H36" s="6">
        <v>4586</v>
      </c>
      <c r="I36" s="6">
        <v>6004</v>
      </c>
      <c r="J36" s="6">
        <v>0</v>
      </c>
      <c r="K36" s="9">
        <v>-4051</v>
      </c>
      <c r="L36" s="6">
        <v>-2642</v>
      </c>
      <c r="M36" s="6">
        <v>0</v>
      </c>
      <c r="N36" s="10">
        <v>0</v>
      </c>
      <c r="O36" s="11">
        <v>40534</v>
      </c>
    </row>
    <row r="37" spans="1:15" x14ac:dyDescent="0.25">
      <c r="A37" s="5" t="s">
        <v>40</v>
      </c>
      <c r="B37" s="6">
        <v>-3693</v>
      </c>
      <c r="C37" s="6">
        <v>0</v>
      </c>
      <c r="D37" s="7">
        <v>0</v>
      </c>
      <c r="E37" s="6">
        <v>-1307</v>
      </c>
      <c r="F37" s="6">
        <v>14304</v>
      </c>
      <c r="G37" s="8">
        <v>13321</v>
      </c>
      <c r="H37" s="6">
        <v>0</v>
      </c>
      <c r="I37" s="6">
        <v>12475</v>
      </c>
      <c r="J37" s="6">
        <v>0</v>
      </c>
      <c r="K37" s="9">
        <v>-2974</v>
      </c>
      <c r="L37" s="6">
        <v>77</v>
      </c>
      <c r="M37" s="6">
        <v>0</v>
      </c>
      <c r="N37" s="10">
        <v>0</v>
      </c>
      <c r="O37" s="11">
        <v>32203</v>
      </c>
    </row>
    <row r="38" spans="1:15" x14ac:dyDescent="0.25">
      <c r="A38" s="5" t="s">
        <v>83</v>
      </c>
      <c r="B38" s="6">
        <v>0</v>
      </c>
      <c r="C38" s="6">
        <v>0</v>
      </c>
      <c r="D38" s="7">
        <v>0</v>
      </c>
      <c r="E38" s="6">
        <v>0</v>
      </c>
      <c r="F38" s="6">
        <v>5</v>
      </c>
      <c r="G38" s="8">
        <v>0</v>
      </c>
      <c r="H38" s="6">
        <v>0</v>
      </c>
      <c r="I38" s="6">
        <v>0</v>
      </c>
      <c r="J38" s="6">
        <v>0</v>
      </c>
      <c r="K38" s="9">
        <v>31193</v>
      </c>
      <c r="L38" s="6">
        <v>0</v>
      </c>
      <c r="M38" s="6">
        <v>0</v>
      </c>
      <c r="N38" s="10">
        <v>0</v>
      </c>
      <c r="O38" s="11">
        <v>31198</v>
      </c>
    </row>
    <row r="39" spans="1:15" x14ac:dyDescent="0.25">
      <c r="A39" s="5" t="s">
        <v>80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0</v>
      </c>
      <c r="H39" s="6">
        <v>0</v>
      </c>
      <c r="I39" s="6">
        <v>0</v>
      </c>
      <c r="J39" s="6">
        <v>0</v>
      </c>
      <c r="K39" s="9">
        <v>0</v>
      </c>
      <c r="L39" s="6">
        <v>0</v>
      </c>
      <c r="M39" s="6">
        <v>0</v>
      </c>
      <c r="N39" s="10">
        <v>28680</v>
      </c>
      <c r="O39" s="11">
        <v>28680</v>
      </c>
    </row>
    <row r="40" spans="1:15" x14ac:dyDescent="0.25">
      <c r="A40" s="5" t="s">
        <v>46</v>
      </c>
      <c r="B40" s="6">
        <v>0</v>
      </c>
      <c r="C40" s="6">
        <v>-75062</v>
      </c>
      <c r="D40" s="7">
        <v>0</v>
      </c>
      <c r="E40" s="6">
        <v>0</v>
      </c>
      <c r="F40" s="6">
        <v>6438</v>
      </c>
      <c r="G40" s="8">
        <v>36569</v>
      </c>
      <c r="H40" s="6">
        <v>676</v>
      </c>
      <c r="I40" s="6">
        <v>33119</v>
      </c>
      <c r="J40" s="6">
        <v>1607</v>
      </c>
      <c r="K40" s="9">
        <v>0</v>
      </c>
      <c r="L40" s="6">
        <v>24419</v>
      </c>
      <c r="M40" s="6">
        <v>0</v>
      </c>
      <c r="N40" s="10">
        <v>0</v>
      </c>
      <c r="O40" s="11">
        <v>27766</v>
      </c>
    </row>
    <row r="41" spans="1:15" x14ac:dyDescent="0.25">
      <c r="A41" s="5" t="s">
        <v>43</v>
      </c>
      <c r="B41" s="6">
        <v>0</v>
      </c>
      <c r="C41" s="6">
        <v>0</v>
      </c>
      <c r="D41" s="7">
        <v>7775</v>
      </c>
      <c r="E41" s="6">
        <v>0</v>
      </c>
      <c r="F41" s="6">
        <v>2820</v>
      </c>
      <c r="G41" s="8">
        <v>2390</v>
      </c>
      <c r="H41" s="6">
        <v>0</v>
      </c>
      <c r="I41" s="6">
        <v>662</v>
      </c>
      <c r="J41" s="6">
        <v>0</v>
      </c>
      <c r="K41" s="9">
        <v>453</v>
      </c>
      <c r="L41" s="6">
        <v>0</v>
      </c>
      <c r="M41" s="6">
        <v>0</v>
      </c>
      <c r="N41" s="10">
        <v>0</v>
      </c>
      <c r="O41" s="11">
        <v>14100</v>
      </c>
    </row>
    <row r="42" spans="1:15" x14ac:dyDescent="0.25">
      <c r="A42" s="5" t="s">
        <v>42</v>
      </c>
      <c r="B42" s="6">
        <v>0</v>
      </c>
      <c r="C42" s="6">
        <v>4376</v>
      </c>
      <c r="D42" s="7">
        <v>0</v>
      </c>
      <c r="E42" s="6">
        <v>0</v>
      </c>
      <c r="F42" s="6">
        <v>-373</v>
      </c>
      <c r="G42" s="8">
        <v>6445</v>
      </c>
      <c r="H42" s="6">
        <v>0</v>
      </c>
      <c r="I42" s="6">
        <v>3265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13713</v>
      </c>
    </row>
    <row r="43" spans="1:15" x14ac:dyDescent="0.25">
      <c r="A43" s="5" t="s">
        <v>30</v>
      </c>
      <c r="B43" s="6">
        <v>0</v>
      </c>
      <c r="C43" s="6">
        <v>0</v>
      </c>
      <c r="D43" s="7">
        <v>0</v>
      </c>
      <c r="E43" s="6">
        <v>0</v>
      </c>
      <c r="F43" s="6">
        <v>285</v>
      </c>
      <c r="G43" s="8">
        <v>4028</v>
      </c>
      <c r="H43" s="6">
        <v>0</v>
      </c>
      <c r="I43" s="6">
        <v>1442</v>
      </c>
      <c r="J43" s="6">
        <v>1459</v>
      </c>
      <c r="K43" s="9">
        <v>3979</v>
      </c>
      <c r="L43" s="6">
        <v>2476</v>
      </c>
      <c r="M43" s="6">
        <v>0</v>
      </c>
      <c r="N43" s="10">
        <v>0</v>
      </c>
      <c r="O43" s="11">
        <v>13669</v>
      </c>
    </row>
    <row r="44" spans="1:15" x14ac:dyDescent="0.25">
      <c r="A44" s="5" t="s">
        <v>59</v>
      </c>
      <c r="B44" s="6">
        <v>0</v>
      </c>
      <c r="C44" s="6">
        <v>0</v>
      </c>
      <c r="D44" s="7">
        <v>0</v>
      </c>
      <c r="E44" s="6">
        <v>0</v>
      </c>
      <c r="F44" s="6">
        <v>-9528</v>
      </c>
      <c r="G44" s="8">
        <v>0</v>
      </c>
      <c r="H44" s="6">
        <v>0</v>
      </c>
      <c r="I44" s="6">
        <v>21968</v>
      </c>
      <c r="J44" s="6">
        <v>0</v>
      </c>
      <c r="K44" s="9">
        <v>0</v>
      </c>
      <c r="L44" s="6">
        <v>0</v>
      </c>
      <c r="M44" s="6">
        <v>0</v>
      </c>
      <c r="N44" s="10">
        <v>0</v>
      </c>
      <c r="O44" s="11">
        <v>12440</v>
      </c>
    </row>
    <row r="45" spans="1:15" x14ac:dyDescent="0.25">
      <c r="A45" s="5" t="s">
        <v>45</v>
      </c>
      <c r="B45" s="6">
        <v>0</v>
      </c>
      <c r="C45" s="6">
        <v>-1412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2456</v>
      </c>
      <c r="J45" s="6">
        <v>-906</v>
      </c>
      <c r="K45" s="9">
        <v>0</v>
      </c>
      <c r="L45" s="6">
        <v>11256</v>
      </c>
      <c r="M45" s="6">
        <v>0</v>
      </c>
      <c r="N45" s="10">
        <v>0</v>
      </c>
      <c r="O45" s="11">
        <v>11394</v>
      </c>
    </row>
    <row r="46" spans="1:15" x14ac:dyDescent="0.25">
      <c r="A46" s="5" t="s">
        <v>75</v>
      </c>
      <c r="B46" s="6">
        <v>0</v>
      </c>
      <c r="C46" s="6">
        <v>-584</v>
      </c>
      <c r="D46" s="7">
        <v>0</v>
      </c>
      <c r="E46" s="6">
        <v>0</v>
      </c>
      <c r="F46" s="6">
        <v>285</v>
      </c>
      <c r="G46" s="8">
        <v>336</v>
      </c>
      <c r="H46" s="6">
        <v>0</v>
      </c>
      <c r="I46" s="6">
        <v>9664</v>
      </c>
      <c r="J46" s="6">
        <v>0</v>
      </c>
      <c r="K46" s="9">
        <v>2141</v>
      </c>
      <c r="L46" s="6">
        <v>-2981</v>
      </c>
      <c r="M46" s="6">
        <v>0</v>
      </c>
      <c r="N46" s="10">
        <v>0</v>
      </c>
      <c r="O46" s="11">
        <v>8861</v>
      </c>
    </row>
    <row r="47" spans="1:15" x14ac:dyDescent="0.25">
      <c r="A47" s="5" t="s">
        <v>37</v>
      </c>
      <c r="B47" s="6">
        <v>0</v>
      </c>
      <c r="C47" s="6">
        <v>419</v>
      </c>
      <c r="D47" s="7">
        <v>0</v>
      </c>
      <c r="E47" s="6">
        <v>-36175</v>
      </c>
      <c r="F47" s="6">
        <v>14352</v>
      </c>
      <c r="G47" s="8">
        <v>18868</v>
      </c>
      <c r="H47" s="6">
        <v>0</v>
      </c>
      <c r="I47" s="6">
        <v>19244</v>
      </c>
      <c r="J47" s="6">
        <v>0</v>
      </c>
      <c r="K47" s="9">
        <v>0</v>
      </c>
      <c r="L47" s="6">
        <v>-2598</v>
      </c>
      <c r="M47" s="6">
        <v>-7117</v>
      </c>
      <c r="N47" s="10">
        <v>0</v>
      </c>
      <c r="O47" s="11">
        <v>6993</v>
      </c>
    </row>
    <row r="48" spans="1:15" x14ac:dyDescent="0.25">
      <c r="A48" s="5" t="s">
        <v>26</v>
      </c>
      <c r="B48" s="6">
        <v>0</v>
      </c>
      <c r="C48" s="6">
        <v>12240</v>
      </c>
      <c r="D48" s="7">
        <v>-1817</v>
      </c>
      <c r="E48" s="6">
        <v>-4590</v>
      </c>
      <c r="F48" s="6">
        <v>8582</v>
      </c>
      <c r="G48" s="8">
        <v>0</v>
      </c>
      <c r="H48" s="6">
        <v>-327</v>
      </c>
      <c r="I48" s="6">
        <v>0</v>
      </c>
      <c r="J48" s="6">
        <v>0</v>
      </c>
      <c r="K48" s="9">
        <v>2723</v>
      </c>
      <c r="L48" s="6">
        <v>-11514</v>
      </c>
      <c r="M48" s="6">
        <v>0</v>
      </c>
      <c r="N48" s="10">
        <v>0</v>
      </c>
      <c r="O48" s="11">
        <v>5297</v>
      </c>
    </row>
    <row r="49" spans="1:15" x14ac:dyDescent="0.25">
      <c r="A49" s="5" t="s">
        <v>86</v>
      </c>
      <c r="B49" s="6">
        <v>0</v>
      </c>
      <c r="C49" s="6">
        <v>0</v>
      </c>
      <c r="D49" s="7">
        <v>0</v>
      </c>
      <c r="E49" s="6">
        <v>0</v>
      </c>
      <c r="F49" s="6">
        <v>504</v>
      </c>
      <c r="G49" s="8">
        <v>1214</v>
      </c>
      <c r="H49" s="6">
        <v>0</v>
      </c>
      <c r="I49" s="6">
        <v>406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2124</v>
      </c>
    </row>
    <row r="50" spans="1:15" x14ac:dyDescent="0.25">
      <c r="A50" s="5" t="s">
        <v>70</v>
      </c>
      <c r="B50" s="6">
        <v>0</v>
      </c>
      <c r="C50" s="6">
        <v>13079</v>
      </c>
      <c r="D50" s="7">
        <v>-17341</v>
      </c>
      <c r="E50" s="6">
        <v>0</v>
      </c>
      <c r="F50" s="6">
        <v>0</v>
      </c>
      <c r="G50" s="8">
        <v>300</v>
      </c>
      <c r="H50" s="6">
        <v>-373</v>
      </c>
      <c r="I50" s="6">
        <v>7914</v>
      </c>
      <c r="J50" s="6">
        <v>0</v>
      </c>
      <c r="K50" s="9">
        <v>-3795</v>
      </c>
      <c r="L50" s="6">
        <v>0</v>
      </c>
      <c r="M50" s="6">
        <v>0</v>
      </c>
      <c r="N50" s="10">
        <v>0</v>
      </c>
      <c r="O50" s="11">
        <v>-216</v>
      </c>
    </row>
    <row r="51" spans="1:15" x14ac:dyDescent="0.25">
      <c r="A51" s="5" t="s">
        <v>79</v>
      </c>
      <c r="B51" s="6">
        <v>0</v>
      </c>
      <c r="C51" s="6">
        <v>0</v>
      </c>
      <c r="D51" s="7">
        <v>0</v>
      </c>
      <c r="E51" s="6">
        <v>0</v>
      </c>
      <c r="F51" s="6">
        <v>-440</v>
      </c>
      <c r="G51" s="8">
        <v>0</v>
      </c>
      <c r="H51" s="6">
        <v>0</v>
      </c>
      <c r="I51" s="6">
        <v>-1221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-1661</v>
      </c>
    </row>
    <row r="52" spans="1:15" x14ac:dyDescent="0.25">
      <c r="A52" s="5" t="s">
        <v>55</v>
      </c>
      <c r="B52" s="6">
        <v>0</v>
      </c>
      <c r="C52" s="6">
        <v>0</v>
      </c>
      <c r="D52" s="7">
        <v>0</v>
      </c>
      <c r="E52" s="6">
        <v>0</v>
      </c>
      <c r="F52" s="6">
        <v>-7036</v>
      </c>
      <c r="G52" s="8">
        <v>0</v>
      </c>
      <c r="H52" s="6">
        <v>0</v>
      </c>
      <c r="I52" s="6">
        <v>4590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-2446</v>
      </c>
    </row>
    <row r="53" spans="1:15" x14ac:dyDescent="0.25">
      <c r="A53" s="5" t="s">
        <v>48</v>
      </c>
      <c r="B53" s="6">
        <v>0</v>
      </c>
      <c r="C53" s="6">
        <v>-1997</v>
      </c>
      <c r="D53" s="7">
        <v>0</v>
      </c>
      <c r="E53" s="6">
        <v>0</v>
      </c>
      <c r="F53" s="6">
        <v>0</v>
      </c>
      <c r="G53" s="8">
        <v>-3225</v>
      </c>
      <c r="H53" s="6">
        <v>0</v>
      </c>
      <c r="I53" s="6">
        <v>-79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-5301</v>
      </c>
    </row>
    <row r="54" spans="1:15" x14ac:dyDescent="0.25">
      <c r="A54" s="5" t="s">
        <v>72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-8060</v>
      </c>
      <c r="H54" s="6">
        <v>0</v>
      </c>
      <c r="I54" s="6">
        <v>0</v>
      </c>
      <c r="J54" s="6">
        <v>0</v>
      </c>
      <c r="K54" s="9">
        <v>12821</v>
      </c>
      <c r="L54" s="6">
        <v>-14201</v>
      </c>
      <c r="M54" s="6">
        <v>0</v>
      </c>
      <c r="N54" s="10">
        <v>0</v>
      </c>
      <c r="O54" s="11">
        <v>-9440</v>
      </c>
    </row>
    <row r="55" spans="1:15" x14ac:dyDescent="0.25">
      <c r="A55" s="5" t="s">
        <v>50</v>
      </c>
      <c r="B55" s="6">
        <v>0</v>
      </c>
      <c r="C55" s="6">
        <v>-5878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-4929</v>
      </c>
      <c r="L55" s="6">
        <v>0</v>
      </c>
      <c r="M55" s="6">
        <v>0</v>
      </c>
      <c r="N55" s="10">
        <v>0</v>
      </c>
      <c r="O55" s="11">
        <v>-10807</v>
      </c>
    </row>
    <row r="56" spans="1:15" x14ac:dyDescent="0.25">
      <c r="A56" s="5" t="s">
        <v>51</v>
      </c>
      <c r="B56" s="6">
        <v>0</v>
      </c>
      <c r="C56" s="6">
        <v>0</v>
      </c>
      <c r="D56" s="7">
        <v>-2272</v>
      </c>
      <c r="E56" s="6">
        <v>0</v>
      </c>
      <c r="F56" s="6">
        <v>-9186</v>
      </c>
      <c r="G56" s="8">
        <v>-2026</v>
      </c>
      <c r="H56" s="6">
        <v>0</v>
      </c>
      <c r="I56" s="6">
        <v>1371</v>
      </c>
      <c r="J56" s="6">
        <v>0</v>
      </c>
      <c r="K56" s="9">
        <v>758</v>
      </c>
      <c r="L56" s="6">
        <v>-1677</v>
      </c>
      <c r="M56" s="6">
        <v>0</v>
      </c>
      <c r="N56" s="10">
        <v>0</v>
      </c>
      <c r="O56" s="11">
        <v>-13032</v>
      </c>
    </row>
    <row r="57" spans="1:15" x14ac:dyDescent="0.25">
      <c r="A57" s="5" t="s">
        <v>69</v>
      </c>
      <c r="B57" s="6">
        <v>0</v>
      </c>
      <c r="C57" s="6">
        <v>-4279</v>
      </c>
      <c r="D57" s="7">
        <v>-3463</v>
      </c>
      <c r="E57" s="6">
        <v>0</v>
      </c>
      <c r="F57" s="6">
        <v>1019</v>
      </c>
      <c r="G57" s="8">
        <v>798</v>
      </c>
      <c r="H57" s="6">
        <v>-7850</v>
      </c>
      <c r="I57" s="6">
        <v>-2972</v>
      </c>
      <c r="J57" s="6">
        <v>0</v>
      </c>
      <c r="K57" s="9">
        <v>0</v>
      </c>
      <c r="L57" s="6">
        <v>0</v>
      </c>
      <c r="M57" s="6">
        <v>0</v>
      </c>
      <c r="N57" s="10">
        <v>0</v>
      </c>
      <c r="O57" s="11">
        <v>-16747</v>
      </c>
    </row>
    <row r="58" spans="1:15" x14ac:dyDescent="0.25">
      <c r="A58" s="5" t="s">
        <v>49</v>
      </c>
      <c r="B58" s="6">
        <v>-1575</v>
      </c>
      <c r="C58" s="6">
        <v>0</v>
      </c>
      <c r="D58" s="7">
        <v>0</v>
      </c>
      <c r="E58" s="6">
        <v>0</v>
      </c>
      <c r="F58" s="6">
        <v>-456</v>
      </c>
      <c r="G58" s="8">
        <v>0</v>
      </c>
      <c r="H58" s="6">
        <v>7</v>
      </c>
      <c r="I58" s="6">
        <v>0</v>
      </c>
      <c r="J58" s="6">
        <v>0</v>
      </c>
      <c r="K58" s="9">
        <v>0</v>
      </c>
      <c r="L58" s="6">
        <v>-15036</v>
      </c>
      <c r="M58" s="6">
        <v>0</v>
      </c>
      <c r="N58" s="10">
        <v>0</v>
      </c>
      <c r="O58" s="11">
        <v>-17060</v>
      </c>
    </row>
    <row r="59" spans="1:15" x14ac:dyDescent="0.25">
      <c r="A59" s="5" t="s">
        <v>61</v>
      </c>
      <c r="B59" s="6">
        <v>0</v>
      </c>
      <c r="C59" s="6">
        <v>-3685</v>
      </c>
      <c r="D59" s="7">
        <v>-1210</v>
      </c>
      <c r="E59" s="6">
        <v>0</v>
      </c>
      <c r="F59" s="6">
        <v>-13548</v>
      </c>
      <c r="G59" s="8">
        <v>7071</v>
      </c>
      <c r="H59" s="6">
        <v>-10984</v>
      </c>
      <c r="I59" s="6">
        <v>-2837</v>
      </c>
      <c r="J59" s="6">
        <v>0</v>
      </c>
      <c r="K59" s="9">
        <v>-1932</v>
      </c>
      <c r="L59" s="6">
        <v>-87</v>
      </c>
      <c r="M59" s="6">
        <v>0</v>
      </c>
      <c r="N59" s="10">
        <v>0</v>
      </c>
      <c r="O59" s="11">
        <v>-27212</v>
      </c>
    </row>
    <row r="60" spans="1:15" x14ac:dyDescent="0.25">
      <c r="A60" s="5" t="s">
        <v>52</v>
      </c>
      <c r="B60" s="6">
        <v>0</v>
      </c>
      <c r="C60" s="6">
        <v>-17837</v>
      </c>
      <c r="D60" s="7">
        <v>887</v>
      </c>
      <c r="E60" s="6">
        <v>0</v>
      </c>
      <c r="F60" s="6">
        <v>-10611</v>
      </c>
      <c r="G60" s="8">
        <v>-1123</v>
      </c>
      <c r="H60" s="6">
        <v>211</v>
      </c>
      <c r="I60" s="6">
        <v>3125</v>
      </c>
      <c r="J60" s="6">
        <v>1792</v>
      </c>
      <c r="K60" s="9">
        <v>-499</v>
      </c>
      <c r="L60" s="6">
        <v>-4072</v>
      </c>
      <c r="M60" s="6">
        <v>0</v>
      </c>
      <c r="N60" s="10">
        <v>0</v>
      </c>
      <c r="O60" s="11">
        <v>-28127</v>
      </c>
    </row>
    <row r="61" spans="1:15" x14ac:dyDescent="0.25">
      <c r="A61" s="5" t="s">
        <v>66</v>
      </c>
      <c r="B61" s="6">
        <v>0</v>
      </c>
      <c r="C61" s="6">
        <v>0</v>
      </c>
      <c r="D61" s="7">
        <v>0</v>
      </c>
      <c r="E61" s="6">
        <v>0</v>
      </c>
      <c r="F61" s="6">
        <v>0</v>
      </c>
      <c r="G61" s="8">
        <v>0</v>
      </c>
      <c r="H61" s="6">
        <v>0</v>
      </c>
      <c r="I61" s="6">
        <v>0</v>
      </c>
      <c r="J61" s="6">
        <v>0</v>
      </c>
      <c r="K61" s="9">
        <v>0</v>
      </c>
      <c r="L61" s="6">
        <v>0</v>
      </c>
      <c r="M61" s="6">
        <v>0</v>
      </c>
      <c r="N61" s="10">
        <v>-40587</v>
      </c>
      <c r="O61" s="11">
        <v>-40587</v>
      </c>
    </row>
    <row r="62" spans="1:15" x14ac:dyDescent="0.25">
      <c r="A62" s="5" t="s">
        <v>39</v>
      </c>
      <c r="B62" s="6">
        <v>0</v>
      </c>
      <c r="C62" s="6">
        <v>-184297</v>
      </c>
      <c r="D62" s="7">
        <v>-1883</v>
      </c>
      <c r="E62" s="6">
        <v>0</v>
      </c>
      <c r="F62" s="6">
        <v>0</v>
      </c>
      <c r="G62" s="8">
        <v>-26166</v>
      </c>
      <c r="H62" s="6">
        <v>41770</v>
      </c>
      <c r="I62" s="6">
        <v>12639</v>
      </c>
      <c r="J62" s="6">
        <v>0</v>
      </c>
      <c r="K62" s="9">
        <v>66676</v>
      </c>
      <c r="L62" s="6">
        <v>49908</v>
      </c>
      <c r="M62" s="6">
        <v>0</v>
      </c>
      <c r="N62" s="10">
        <v>0</v>
      </c>
      <c r="O62" s="11">
        <v>-41353</v>
      </c>
    </row>
    <row r="63" spans="1:15" x14ac:dyDescent="0.25">
      <c r="A63" s="5" t="s">
        <v>85</v>
      </c>
      <c r="B63" s="6">
        <v>0</v>
      </c>
      <c r="C63" s="6">
        <v>0</v>
      </c>
      <c r="D63" s="7">
        <v>0</v>
      </c>
      <c r="E63" s="6">
        <v>-2358</v>
      </c>
      <c r="F63" s="6">
        <v>-35766</v>
      </c>
      <c r="G63" s="8">
        <v>0</v>
      </c>
      <c r="H63" s="6">
        <v>0</v>
      </c>
      <c r="I63" s="6">
        <v>788</v>
      </c>
      <c r="J63" s="6">
        <v>0</v>
      </c>
      <c r="K63" s="9">
        <v>-24233</v>
      </c>
      <c r="L63" s="6">
        <v>0</v>
      </c>
      <c r="M63" s="6">
        <v>0</v>
      </c>
      <c r="N63" s="10">
        <v>0</v>
      </c>
      <c r="O63" s="11">
        <v>-61569</v>
      </c>
    </row>
    <row r="64" spans="1:15" x14ac:dyDescent="0.25">
      <c r="A64" s="5" t="s">
        <v>25</v>
      </c>
      <c r="B64" s="6">
        <v>18256</v>
      </c>
      <c r="C64" s="6">
        <v>-230438</v>
      </c>
      <c r="D64" s="7">
        <v>0</v>
      </c>
      <c r="E64" s="6">
        <v>0</v>
      </c>
      <c r="F64" s="6">
        <v>110058</v>
      </c>
      <c r="G64" s="8">
        <v>79265</v>
      </c>
      <c r="H64" s="6">
        <v>0</v>
      </c>
      <c r="I64" s="6">
        <v>-9249</v>
      </c>
      <c r="J64" s="6">
        <v>0</v>
      </c>
      <c r="K64" s="9">
        <v>7335</v>
      </c>
      <c r="L64" s="6">
        <v>-38015</v>
      </c>
      <c r="M64" s="6">
        <v>0</v>
      </c>
      <c r="N64" s="10">
        <v>0</v>
      </c>
      <c r="O64" s="11">
        <v>-62788</v>
      </c>
    </row>
    <row r="65" spans="1:15" x14ac:dyDescent="0.25">
      <c r="A65" s="5" t="s">
        <v>62</v>
      </c>
      <c r="B65" s="6">
        <v>0</v>
      </c>
      <c r="C65" s="6">
        <v>-45800</v>
      </c>
      <c r="D65" s="7">
        <v>-1372</v>
      </c>
      <c r="E65" s="6">
        <v>0</v>
      </c>
      <c r="F65" s="6">
        <v>-11377</v>
      </c>
      <c r="G65" s="8">
        <v>1464</v>
      </c>
      <c r="H65" s="6">
        <v>-1639</v>
      </c>
      <c r="I65" s="6">
        <v>-3245</v>
      </c>
      <c r="J65" s="6">
        <v>-10408</v>
      </c>
      <c r="K65" s="9">
        <v>3468</v>
      </c>
      <c r="L65" s="6">
        <v>0</v>
      </c>
      <c r="M65" s="6">
        <v>-10047</v>
      </c>
      <c r="N65" s="10">
        <v>0</v>
      </c>
      <c r="O65" s="11">
        <v>-78956</v>
      </c>
    </row>
    <row r="66" spans="1:15" x14ac:dyDescent="0.25">
      <c r="A66" s="5" t="s">
        <v>76</v>
      </c>
      <c r="B66" s="6">
        <v>0</v>
      </c>
      <c r="C66" s="6">
        <v>0</v>
      </c>
      <c r="D66" s="7">
        <v>0</v>
      </c>
      <c r="E66" s="6">
        <v>0</v>
      </c>
      <c r="F66" s="6">
        <v>0</v>
      </c>
      <c r="G66" s="8">
        <v>0</v>
      </c>
      <c r="H66" s="6">
        <v>0</v>
      </c>
      <c r="I66" s="6">
        <v>0</v>
      </c>
      <c r="J66" s="6">
        <v>0</v>
      </c>
      <c r="K66" s="9">
        <v>0</v>
      </c>
      <c r="L66" s="6">
        <v>-97694</v>
      </c>
      <c r="M66" s="6">
        <v>0</v>
      </c>
      <c r="N66" s="10">
        <v>0</v>
      </c>
      <c r="O66" s="11">
        <v>-97694</v>
      </c>
    </row>
    <row r="67" spans="1:15" x14ac:dyDescent="0.25">
      <c r="A67" s="5" t="s">
        <v>56</v>
      </c>
      <c r="B67" s="6">
        <v>-21229</v>
      </c>
      <c r="C67" s="6">
        <v>-27828</v>
      </c>
      <c r="D67" s="7">
        <v>-14242</v>
      </c>
      <c r="E67" s="6">
        <v>0</v>
      </c>
      <c r="F67" s="6">
        <v>229639</v>
      </c>
      <c r="G67" s="8">
        <v>62974</v>
      </c>
      <c r="H67" s="6">
        <v>7750</v>
      </c>
      <c r="I67" s="6">
        <v>11967</v>
      </c>
      <c r="J67" s="6">
        <v>-20261</v>
      </c>
      <c r="K67" s="9">
        <v>-13480</v>
      </c>
      <c r="L67" s="6">
        <v>-77119</v>
      </c>
      <c r="M67" s="6">
        <v>-299176</v>
      </c>
      <c r="N67" s="10">
        <v>0</v>
      </c>
      <c r="O67" s="11">
        <v>-161005</v>
      </c>
    </row>
    <row r="68" spans="1:15" x14ac:dyDescent="0.25">
      <c r="A68" s="5" t="s">
        <v>68</v>
      </c>
      <c r="B68" s="6">
        <v>0</v>
      </c>
      <c r="C68" s="6">
        <v>-56317</v>
      </c>
      <c r="D68" s="7">
        <v>0</v>
      </c>
      <c r="E68" s="6">
        <v>0</v>
      </c>
      <c r="F68" s="6">
        <v>-16492</v>
      </c>
      <c r="G68" s="8">
        <v>-3785</v>
      </c>
      <c r="H68" s="6">
        <v>10018</v>
      </c>
      <c r="I68" s="6">
        <v>137</v>
      </c>
      <c r="J68" s="6">
        <v>-11257</v>
      </c>
      <c r="K68" s="9">
        <v>-86435</v>
      </c>
      <c r="L68" s="6">
        <v>0</v>
      </c>
      <c r="M68" s="6">
        <v>0</v>
      </c>
      <c r="N68" s="10">
        <v>0</v>
      </c>
      <c r="O68" s="11">
        <v>-164131</v>
      </c>
    </row>
    <row r="69" spans="1:15" x14ac:dyDescent="0.25">
      <c r="A69" s="5" t="s">
        <v>24</v>
      </c>
      <c r="B69" s="6">
        <v>0</v>
      </c>
      <c r="C69" s="6">
        <v>-351848</v>
      </c>
      <c r="D69" s="7">
        <v>-8861</v>
      </c>
      <c r="E69" s="6">
        <v>-206</v>
      </c>
      <c r="F69" s="6">
        <v>209085</v>
      </c>
      <c r="G69" s="8">
        <v>78162</v>
      </c>
      <c r="H69" s="6">
        <v>-3600</v>
      </c>
      <c r="I69" s="6">
        <v>158228</v>
      </c>
      <c r="J69" s="6">
        <v>-31294</v>
      </c>
      <c r="K69" s="9">
        <v>-13494</v>
      </c>
      <c r="L69" s="6">
        <v>-80839</v>
      </c>
      <c r="M69" s="6">
        <v>-164059</v>
      </c>
      <c r="N69" s="10">
        <v>0</v>
      </c>
      <c r="O69" s="11">
        <v>-208726</v>
      </c>
    </row>
    <row r="70" spans="1:15" x14ac:dyDescent="0.25">
      <c r="A70" s="5" t="s">
        <v>31</v>
      </c>
      <c r="B70" s="6">
        <v>0</v>
      </c>
      <c r="C70" s="6">
        <v>-30371</v>
      </c>
      <c r="D70" s="7">
        <v>-17348</v>
      </c>
      <c r="E70" s="6">
        <v>-10589</v>
      </c>
      <c r="F70" s="6">
        <v>-132498</v>
      </c>
      <c r="G70" s="8">
        <v>-4128</v>
      </c>
      <c r="H70" s="6">
        <v>0</v>
      </c>
      <c r="I70" s="6">
        <v>56327</v>
      </c>
      <c r="J70" s="6">
        <v>-71747</v>
      </c>
      <c r="K70" s="9">
        <v>12188</v>
      </c>
      <c r="L70" s="6">
        <v>0</v>
      </c>
      <c r="M70" s="6">
        <v>-35076</v>
      </c>
      <c r="N70" s="10">
        <v>0</v>
      </c>
      <c r="O70" s="11">
        <v>-233242</v>
      </c>
    </row>
    <row r="71" spans="1:15" x14ac:dyDescent="0.25">
      <c r="A71" s="5" t="s">
        <v>67</v>
      </c>
      <c r="B71" s="6">
        <v>0</v>
      </c>
      <c r="C71" s="6">
        <v>0</v>
      </c>
      <c r="D71" s="7">
        <v>0</v>
      </c>
      <c r="E71" s="6">
        <v>0</v>
      </c>
      <c r="F71" s="6">
        <v>-121513</v>
      </c>
      <c r="G71" s="8">
        <v>-89192</v>
      </c>
      <c r="H71" s="6">
        <v>0</v>
      </c>
      <c r="I71" s="6">
        <v>42092</v>
      </c>
      <c r="J71" s="6">
        <v>0</v>
      </c>
      <c r="K71" s="9">
        <v>-119517</v>
      </c>
      <c r="L71" s="6">
        <v>889</v>
      </c>
      <c r="M71" s="6">
        <v>0</v>
      </c>
      <c r="N71" s="10">
        <v>0</v>
      </c>
      <c r="O71" s="11">
        <v>-287241</v>
      </c>
    </row>
    <row r="72" spans="1:15" x14ac:dyDescent="0.25">
      <c r="A72" s="5" t="s">
        <v>13</v>
      </c>
      <c r="B72" s="6">
        <v>-90443</v>
      </c>
      <c r="C72" s="6">
        <v>-1408999</v>
      </c>
      <c r="D72" s="7">
        <v>-185384</v>
      </c>
      <c r="E72" s="6">
        <v>-28801</v>
      </c>
      <c r="F72" s="6">
        <v>-1162092</v>
      </c>
      <c r="G72" s="8">
        <v>1160152</v>
      </c>
      <c r="H72" s="6">
        <v>660471</v>
      </c>
      <c r="I72" s="6">
        <v>204193</v>
      </c>
      <c r="J72" s="6">
        <v>565464</v>
      </c>
      <c r="K72" s="9">
        <v>-758</v>
      </c>
      <c r="L72" s="6">
        <v>-20307</v>
      </c>
      <c r="M72" s="6">
        <v>-295942</v>
      </c>
      <c r="N72" s="10">
        <v>0</v>
      </c>
      <c r="O72" s="11">
        <v>-602446</v>
      </c>
    </row>
    <row r="73" spans="1:15" ht="20.25" customHeight="1" x14ac:dyDescent="0.25">
      <c r="A73" s="12" t="s">
        <v>57</v>
      </c>
      <c r="B73" s="13">
        <f t="shared" ref="B73:O73" si="0">SUM(B3:B72)</f>
        <v>-516292</v>
      </c>
      <c r="C73" s="13">
        <f t="shared" si="0"/>
        <v>-2217799</v>
      </c>
      <c r="D73" s="13">
        <f t="shared" si="0"/>
        <v>297524</v>
      </c>
      <c r="E73" s="13">
        <f t="shared" si="0"/>
        <v>-1005605</v>
      </c>
      <c r="F73" s="13">
        <f t="shared" si="0"/>
        <v>-1093285</v>
      </c>
      <c r="G73" s="14">
        <f t="shared" si="0"/>
        <v>3251893</v>
      </c>
      <c r="H73" s="13">
        <f t="shared" si="0"/>
        <v>983808</v>
      </c>
      <c r="I73" s="13">
        <f t="shared" si="0"/>
        <v>4936353</v>
      </c>
      <c r="J73" s="13">
        <f t="shared" si="0"/>
        <v>-2162835</v>
      </c>
      <c r="K73" s="13">
        <f t="shared" si="0"/>
        <v>9687313</v>
      </c>
      <c r="L73" s="13">
        <f t="shared" si="0"/>
        <v>-1579922</v>
      </c>
      <c r="M73" s="13">
        <f t="shared" si="0"/>
        <v>66682</v>
      </c>
      <c r="N73" s="15">
        <f t="shared" si="0"/>
        <v>86305</v>
      </c>
      <c r="O73" s="16">
        <f t="shared" si="0"/>
        <v>10734140</v>
      </c>
    </row>
    <row r="74" spans="1:15" ht="4.7" customHeight="1" x14ac:dyDescent="0.25"/>
  </sheetData>
  <sortState ref="A3:O72">
    <sortCondition descending="1" ref="O3:O72"/>
  </sortState>
  <mergeCells count="1">
    <mergeCell ref="A1:O1"/>
  </mergeCells>
  <pageMargins left="0.23622047244094491" right="0" top="0.47244094488188981" bottom="0.35433070866141736" header="0.31496062992125984" footer="0.31496062992125984"/>
  <pageSetup paperSize="9" scale="77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2017-12-12T10:37:38Z</cp:lastPrinted>
  <dcterms:created xsi:type="dcterms:W3CDTF">2014-06-10T11:51:58Z</dcterms:created>
  <dcterms:modified xsi:type="dcterms:W3CDTF">2018-12-10T15:41:42Z</dcterms:modified>
</cp:coreProperties>
</file>